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ELPSB.BY\VDI\VDIUsersDocuments\shemet_e\Desktop\заявки и заявление\"/>
    </mc:Choice>
  </mc:AlternateContent>
  <workbookProtection workbookAlgorithmName="SHA-512" workbookHashValue="YCml5Hy1DOU57iZ3YRNlokMeh9Gy4DaoWlrNiZ7RfS88Gii+o2mfu4mvHikEsG8nG8gmh7YI40gMpA7CIXrJKg==" workbookSaltValue="L0Pq39UFPDmJKG0K1LOVvQ==" workbookSpinCount="100000" lockStructure="1"/>
  <bookViews>
    <workbookView xWindow="10410" yWindow="150" windowWidth="13275" windowHeight="6540" tabRatio="799"/>
  </bookViews>
  <sheets>
    <sheet name="Заявка на регистрацию" sheetId="1" r:id="rId1"/>
    <sheet name="Справочник МСС-кодов" sheetId="13" r:id="rId2"/>
    <sheet name="Регистрация терминала" sheetId="14" r:id="rId3"/>
    <sheet name="Список значений" sheetId="6" state="hidden" r:id="rId4"/>
  </sheets>
  <definedNames>
    <definedName name="_xlnm._FilterDatabase" localSheetId="3" hidden="1">'Список значений'!$A$1:$Q$1</definedName>
    <definedName name="_xlnm._FilterDatabase" localSheetId="1" hidden="1">'Справочник МСС-кодов'!$A$1:$G$216</definedName>
    <definedName name="Z_0DA23F29_B42C_448C_A5AE_AC0F33DA412B_.wvu.Cols" localSheetId="0" hidden="1">'Заявка на регистрацию'!$BO:$BP</definedName>
    <definedName name="Z_0DA23F29_B42C_448C_A5AE_AC0F33DA412B_.wvu.PrintArea" localSheetId="0" hidden="1">'Заявка на регистрацию'!$A$1:$BN$44</definedName>
    <definedName name="Z_656FE940_DE6F_466F_A0BE_FA64C3868B46_.wvu.Cols" localSheetId="0" hidden="1">'Заявка на регистрацию'!$BO:$BP</definedName>
    <definedName name="Z_656FE940_DE6F_466F_A0BE_FA64C3868B46_.wvu.PrintArea" localSheetId="0" hidden="1">'Заявка на регистрацию'!$A$1:$BN$44</definedName>
    <definedName name="Z_B6ADCA0A_AB9C_4B12_8DF1_E4A4E9A15CF7_.wvu.Cols" localSheetId="0" hidden="1">'Заявка на регистрацию'!$BO:$BP</definedName>
    <definedName name="Z_B6ADCA0A_AB9C_4B12_8DF1_E4A4E9A15CF7_.wvu.PrintArea" localSheetId="0" hidden="1">'Заявка на регистрацию'!$A$1:$BN$44</definedName>
    <definedName name="АмЕх" localSheetId="2">'Список значений'!#REF!</definedName>
    <definedName name="АмЕх" localSheetId="1">#REF!</definedName>
    <definedName name="АмЕх">'Список значений'!#REF!</definedName>
    <definedName name="Валюты" localSheetId="2">'Список значений'!#REF!</definedName>
    <definedName name="Валюты" localSheetId="1">#REF!</definedName>
    <definedName name="Валюты">'Список значений'!#REF!</definedName>
    <definedName name="Год" localSheetId="2">'Список значений'!#REF!</definedName>
    <definedName name="Год" localSheetId="1">#REF!</definedName>
    <definedName name="Год">'Список значений'!#REF!</definedName>
    <definedName name="День" localSheetId="2">'Список значений'!#REF!</definedName>
    <definedName name="День" localSheetId="1">#REF!</definedName>
    <definedName name="День">'Список значений'!#REF!</definedName>
    <definedName name="Договор" localSheetId="2">'Список значений'!#REF!</definedName>
    <definedName name="Договор" localSheetId="1">#REF!</definedName>
    <definedName name="Договор">'Список значений'!#REF!</definedName>
    <definedName name="Договор_2" localSheetId="2">'Список значений'!#REF!</definedName>
    <definedName name="Договор_2" localSheetId="1">#REF!</definedName>
    <definedName name="Договор_2">'Список значений'!#REF!</definedName>
    <definedName name="Комплектность" localSheetId="2">'Список значений'!#REF!</definedName>
    <definedName name="Комплектность" localSheetId="1">#REF!</definedName>
    <definedName name="Комплектность">'Список значений'!#REF!</definedName>
    <definedName name="Месяц" localSheetId="2">'Список значений'!#REF!</definedName>
    <definedName name="Месяц" localSheetId="1">#REF!</definedName>
    <definedName name="Месяц">'Список значений'!#REF!</definedName>
    <definedName name="Нас_пункт" localSheetId="2">'Список значений'!#REF!</definedName>
    <definedName name="Нас_пункт" localSheetId="1">#REF!</definedName>
    <definedName name="Нас_пункт">'Список значений'!#REF!</definedName>
    <definedName name="Область" localSheetId="1">#REF!</definedName>
    <definedName name="Область">'Список значений'!$D$2:$D$8</definedName>
    <definedName name="_xlnm.Print_Area" localSheetId="0">'Заявка на регистрацию'!$A$1:$BR$44</definedName>
    <definedName name="Оборудование" comment="Наименование оборудования" localSheetId="1">#REF!</definedName>
    <definedName name="Оборудование" comment="Наименование оборудования">'Список значений'!$B$2:$B$12</definedName>
    <definedName name="Отделение" localSheetId="2">'Список значений'!#REF!</definedName>
    <definedName name="Отделение" localSheetId="1">#REF!</definedName>
    <definedName name="Отделение">'Список значений'!#REF!</definedName>
    <definedName name="Отметка" localSheetId="1">#REF!</definedName>
    <definedName name="Отметка">'Список значений'!#REF!</definedName>
    <definedName name="ПО" localSheetId="2">'Список значений'!#REF!</definedName>
    <definedName name="ПО" localSheetId="1">#REF!</definedName>
    <definedName name="ПО">'Список значений'!#REF!</definedName>
    <definedName name="Провайдер" localSheetId="2">'Список значений'!#REF!</definedName>
    <definedName name="Провайдер" localSheetId="1">#REF!</definedName>
    <definedName name="Провайдер">'Список значений'!#REF!</definedName>
    <definedName name="Район" localSheetId="2">'Список значений'!#REF!</definedName>
    <definedName name="Район" localSheetId="1">#REF!</definedName>
    <definedName name="Район">'Список значений'!#REF!</definedName>
    <definedName name="Сторона" localSheetId="2">'Список значений'!#REF!</definedName>
    <definedName name="Сторона" localSheetId="1">#REF!</definedName>
    <definedName name="Сторона">'Список значений'!#REF!</definedName>
    <definedName name="Телефон" localSheetId="1">#REF!</definedName>
    <definedName name="Телефон">'Список значений'!#REF!</definedName>
    <definedName name="Терминалы" localSheetId="2">'Список значений'!#REF!</definedName>
    <definedName name="Терминалы" localSheetId="1">#REF!</definedName>
    <definedName name="Терминалы">'Список значений'!#REF!</definedName>
    <definedName name="Улица" localSheetId="1">#REF!</definedName>
    <definedName name="Улица">'Список значений'!$I$2:$I$5</definedName>
  </definedNames>
  <calcPr calcId="162913"/>
  <customWorkbookViews>
    <customWorkbookView name="Администратор - Личное представление" guid="{B6ADCA0A-AB9C-4B12-8DF1-E4A4E9A15CF7}" mergeInterval="0" personalView="1" maximized="1" windowWidth="1676" windowHeight="913" tabRatio="799" activeSheetId="6"/>
    <customWorkbookView name="Спиридёнок Кирилл - Личное представление" guid="{0DA23F29-B42C-448C-A5AE-AC0F33DA412B}" mergeInterval="0" personalView="1" windowWidth="1561" windowHeight="1010" tabRatio="799" activeSheetId="6"/>
    <customWorkbookView name="Макаревич Татьяна - Личное представление" guid="{656FE940-DE6F-466F-A0BE-FA64C3868B46}" mergeInterval="0" personalView="1" maximized="1" windowWidth="1676" windowHeight="825" tabRatio="799" activeSheetId="1"/>
  </customWorkbookViews>
</workbook>
</file>

<file path=xl/calcChain.xml><?xml version="1.0" encoding="utf-8"?>
<calcChain xmlns="http://schemas.openxmlformats.org/spreadsheetml/2006/main">
  <c r="F2" i="14" l="1"/>
  <c r="G2" i="14" l="1"/>
  <c r="I2" i="14" l="1"/>
  <c r="H2" i="14"/>
  <c r="S2" i="14" l="1"/>
  <c r="Q2" i="14" l="1"/>
  <c r="O2" i="14"/>
  <c r="N2" i="14"/>
  <c r="M2" i="14"/>
  <c r="K2" i="14"/>
  <c r="L2" i="14"/>
  <c r="R2" i="14" l="1"/>
  <c r="J2" i="14"/>
  <c r="E2" i="14"/>
  <c r="D2" i="14"/>
  <c r="C2" i="14"/>
</calcChain>
</file>

<file path=xl/comments1.xml><?xml version="1.0" encoding="utf-8"?>
<comments xmlns="http://schemas.openxmlformats.org/spreadsheetml/2006/main">
  <authors>
    <author>Занкевич Екатерина</author>
  </authors>
  <commentList>
    <comment ref="U5" authorId="0" shapeId="0">
      <text>
        <r>
          <rPr>
            <b/>
            <sz val="9"/>
            <color indexed="10"/>
            <rFont val="Tahoma"/>
            <family val="2"/>
            <charset val="204"/>
          </rPr>
          <t>Клиенту необходимо заполнить:</t>
        </r>
        <r>
          <rPr>
            <sz val="9"/>
            <color indexed="81"/>
            <rFont val="Tahoma"/>
            <family val="2"/>
            <charset val="204"/>
          </rPr>
          <t xml:space="preserve">
поля желтого цвета - вручную
поля голубого цвета - из выпадающего списка</t>
        </r>
      </text>
    </comment>
    <comment ref="U8" authorId="0" shapeId="0">
      <text>
        <r>
          <rPr>
            <sz val="9"/>
            <color indexed="81"/>
            <rFont val="Tahoma"/>
            <family val="2"/>
            <charset val="204"/>
          </rPr>
          <t>Поле заполняется Банком</t>
        </r>
      </text>
    </comment>
    <comment ref="AB13" authorId="0" shapeId="0">
      <text>
        <r>
          <rPr>
            <sz val="9"/>
            <color indexed="81"/>
            <rFont val="Tahoma"/>
            <family val="2"/>
            <charset val="204"/>
          </rPr>
          <t>См. вкладку "Справочник МСС-кодов".
МСС-код в виде четырехзначного числа необходимо внести в ячейку</t>
        </r>
      </text>
    </comment>
    <comment ref="AL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Размеры комиссионного вознаграждения в соотв. со Сборником вознаграждений (действ. с 03.01.2022):
</t>
        </r>
        <r>
          <rPr>
            <sz val="9"/>
            <color indexed="81"/>
            <rFont val="Tahoma"/>
            <family val="2"/>
            <charset val="204"/>
          </rPr>
          <t xml:space="preserve">
2,0% / 2,3%
При условии подключения к пакету РКО "Торгуй онлайн"
1,9% / 2,2%</t>
        </r>
      </text>
    </comment>
  </commentList>
</comments>
</file>

<file path=xl/sharedStrings.xml><?xml version="1.0" encoding="utf-8"?>
<sst xmlns="http://schemas.openxmlformats.org/spreadsheetml/2006/main" count="1692" uniqueCount="1211">
  <si>
    <t>от</t>
  </si>
  <si>
    <t>УНП</t>
  </si>
  <si>
    <t>Банк получателя платежа</t>
  </si>
  <si>
    <t>Наименование оборудования</t>
  </si>
  <si>
    <t>Банк</t>
  </si>
  <si>
    <t>Валюта</t>
  </si>
  <si>
    <t>Merchant ID</t>
  </si>
  <si>
    <t>Terminal ID</t>
  </si>
  <si>
    <t>Область</t>
  </si>
  <si>
    <t>Гомельская</t>
  </si>
  <si>
    <t>г.</t>
  </si>
  <si>
    <t>Район</t>
  </si>
  <si>
    <t>Минская</t>
  </si>
  <si>
    <t>Витебская</t>
  </si>
  <si>
    <t>Брестская</t>
  </si>
  <si>
    <t>д.</t>
  </si>
  <si>
    <t>Гродненская</t>
  </si>
  <si>
    <t>Могилевская</t>
  </si>
  <si>
    <t>Минский</t>
  </si>
  <si>
    <t>Такси</t>
  </si>
  <si>
    <t>Аптеки</t>
  </si>
  <si>
    <t>Прачечная</t>
  </si>
  <si>
    <t>Автомойка</t>
  </si>
  <si>
    <t>Кинотеатры</t>
  </si>
  <si>
    <t>Боулинг</t>
  </si>
  <si>
    <t>Стоматология</t>
  </si>
  <si>
    <t>Ветеринарные услуги</t>
  </si>
  <si>
    <t>Отопление, сантехника, кондиционеры</t>
  </si>
  <si>
    <t>Подрядчики по электротехническим работам</t>
  </si>
  <si>
    <t>Услуги скорой медицинской помощи</t>
  </si>
  <si>
    <t>Курьерские услуги</t>
  </si>
  <si>
    <t>Складское хранение общественного пользования - с/х продукты, замороженные продукты, хозтовары, услуги хранения</t>
  </si>
  <si>
    <t>Авиалинии, авиаперевозчики</t>
  </si>
  <si>
    <t>Транспортные услуги (нигде не классифицированные)</t>
  </si>
  <si>
    <t>Дилеры автомобилей и грузовиков (только подержанных) - продажа, обслуживание, ремонт, запчасти, лизинг</t>
  </si>
  <si>
    <t>Поставщики продуктов питания для банкетов</t>
  </si>
  <si>
    <t>Ломбарды</t>
  </si>
  <si>
    <t>Прямой маркетинг - прочее</t>
  </si>
  <si>
    <t>Ортопедические товары - протезные устройства</t>
  </si>
  <si>
    <t>Страховые услуги</t>
  </si>
  <si>
    <t>Прокат одежды</t>
  </si>
  <si>
    <t>Массажные салоны</t>
  </si>
  <si>
    <t>Рекламные услуги</t>
  </si>
  <si>
    <t>Коммерческая фотография, живопись и графика</t>
  </si>
  <si>
    <t>Агентства по трудоустройству / временному найму</t>
  </si>
  <si>
    <t>Агентства по прокату автомобилей</t>
  </si>
  <si>
    <t>Восстановление и ремонт шин (шиномонтаж)</t>
  </si>
  <si>
    <t>Автомойки</t>
  </si>
  <si>
    <t>Ремонт кондиционеров, холодильников</t>
  </si>
  <si>
    <t>Прочие ремонтные мастерские</t>
  </si>
  <si>
    <t>Танцевальные залы, студии, школы</t>
  </si>
  <si>
    <t>Бильярдные клубы</t>
  </si>
  <si>
    <t>Туристские достопримечательности и объекты</t>
  </si>
  <si>
    <t>Площадки для игры в гольф - общественные</t>
  </si>
  <si>
    <t>Залы для видеоигр</t>
  </si>
  <si>
    <t>Стоматологи, ортодонты</t>
  </si>
  <si>
    <t>Остеопаты</t>
  </si>
  <si>
    <t>Оптометристы, офтальмологи</t>
  </si>
  <si>
    <t>Медицинские и стоматологические лаборатории</t>
  </si>
  <si>
    <t>Медицинские услуги</t>
  </si>
  <si>
    <t>Начальные, средние школы</t>
  </si>
  <si>
    <t>Заочные школы</t>
  </si>
  <si>
    <t>Школы бизнеса / делопроизводства</t>
  </si>
  <si>
    <t>Благотворительные и социальные организации - сбор пожертвований</t>
  </si>
  <si>
    <t>Услуги по бухгалтерскому учету/аудиту</t>
  </si>
  <si>
    <t>Правительственные услуги (нигде не классифицированные)</t>
  </si>
  <si>
    <t>0742</t>
  </si>
  <si>
    <t>0780</t>
  </si>
  <si>
    <t>Барановичский</t>
  </si>
  <si>
    <t>Берёзовский</t>
  </si>
  <si>
    <t>Брестский</t>
  </si>
  <si>
    <t>Ганцевичский</t>
  </si>
  <si>
    <t>Дрогичинский</t>
  </si>
  <si>
    <t>Жабинковский</t>
  </si>
  <si>
    <t>Ивановский</t>
  </si>
  <si>
    <t>Ивацевичский</t>
  </si>
  <si>
    <t>Каменецкий</t>
  </si>
  <si>
    <t>Кобринский</t>
  </si>
  <si>
    <t>Лунинецкий</t>
  </si>
  <si>
    <t>Ляховичский</t>
  </si>
  <si>
    <t>Малоритский</t>
  </si>
  <si>
    <t>Пинский</t>
  </si>
  <si>
    <t>Пружанский</t>
  </si>
  <si>
    <t>Столинский</t>
  </si>
  <si>
    <t>Бешенковичский</t>
  </si>
  <si>
    <t>Браславский</t>
  </si>
  <si>
    <t>Верхнедвинский</t>
  </si>
  <si>
    <t>Витебский</t>
  </si>
  <si>
    <t>Глубокский</t>
  </si>
  <si>
    <t>Городокский</t>
  </si>
  <si>
    <t>Докшицкий</t>
  </si>
  <si>
    <t>Дубровенский</t>
  </si>
  <si>
    <t>Лепельский</t>
  </si>
  <si>
    <t>Лиозненский</t>
  </si>
  <si>
    <t>Миорский</t>
  </si>
  <si>
    <t>Оршанский</t>
  </si>
  <si>
    <t>Полоцкий</t>
  </si>
  <si>
    <t>Поставский</t>
  </si>
  <si>
    <t>Россонский</t>
  </si>
  <si>
    <t>Сенненский</t>
  </si>
  <si>
    <t>Толочинский</t>
  </si>
  <si>
    <t>Ушачский</t>
  </si>
  <si>
    <t>Чашникский</t>
  </si>
  <si>
    <t>Шарковщинский</t>
  </si>
  <si>
    <t>Шумилинский</t>
  </si>
  <si>
    <t>Брагинский</t>
  </si>
  <si>
    <t>Буда-Кошелевский</t>
  </si>
  <si>
    <t>Ветковский</t>
  </si>
  <si>
    <t>Гомельский</t>
  </si>
  <si>
    <t>Добрушский</t>
  </si>
  <si>
    <t>Ельский</t>
  </si>
  <si>
    <t>Житковичский</t>
  </si>
  <si>
    <t>Жлобинский</t>
  </si>
  <si>
    <t>Калинковичский</t>
  </si>
  <si>
    <t>Кормянский</t>
  </si>
  <si>
    <t>Лельчицкий</t>
  </si>
  <si>
    <t>Лоевский</t>
  </si>
  <si>
    <t>Мозырский</t>
  </si>
  <si>
    <t>Наровлянский</t>
  </si>
  <si>
    <t>Октябрьский</t>
  </si>
  <si>
    <t>Петриковский</t>
  </si>
  <si>
    <t>Речицкий</t>
  </si>
  <si>
    <t>Рогачевский</t>
  </si>
  <si>
    <t>Светлогорский</t>
  </si>
  <si>
    <t>Хойникский</t>
  </si>
  <si>
    <t>Чечерский</t>
  </si>
  <si>
    <t>Берестовицкий</t>
  </si>
  <si>
    <t>Волковысский</t>
  </si>
  <si>
    <t>Вороновский</t>
  </si>
  <si>
    <t>Гродненский</t>
  </si>
  <si>
    <t>Дятловский</t>
  </si>
  <si>
    <t>Зельвенский</t>
  </si>
  <si>
    <t>Ивьевский</t>
  </si>
  <si>
    <t>Кореличский</t>
  </si>
  <si>
    <t>Лидский</t>
  </si>
  <si>
    <t>Мостовский</t>
  </si>
  <si>
    <t>Новогрудский</t>
  </si>
  <si>
    <t>Островецкий</t>
  </si>
  <si>
    <t>Ошмянский</t>
  </si>
  <si>
    <t>Свислочский</t>
  </si>
  <si>
    <t>Слонимский</t>
  </si>
  <si>
    <t>Сморгонский</t>
  </si>
  <si>
    <t>Щучинский</t>
  </si>
  <si>
    <t>Березинский</t>
  </si>
  <si>
    <t>Борисовский</t>
  </si>
  <si>
    <t>Вилейский</t>
  </si>
  <si>
    <t>Воложинский</t>
  </si>
  <si>
    <t>Дзержинский</t>
  </si>
  <si>
    <t>Клецкий</t>
  </si>
  <si>
    <t>Копыльский</t>
  </si>
  <si>
    <t>Крупский</t>
  </si>
  <si>
    <t>Логойский</t>
  </si>
  <si>
    <t>Любанский</t>
  </si>
  <si>
    <t>Молодечненский</t>
  </si>
  <si>
    <t>Мядельский</t>
  </si>
  <si>
    <t>Несвижский</t>
  </si>
  <si>
    <t>Пуховичский</t>
  </si>
  <si>
    <t>Слуцкий</t>
  </si>
  <si>
    <t>Смолевичский</t>
  </si>
  <si>
    <t>Солигорский</t>
  </si>
  <si>
    <t>Стародорожский</t>
  </si>
  <si>
    <t>Столбцовский</t>
  </si>
  <si>
    <t>Узденский</t>
  </si>
  <si>
    <t>Червенский</t>
  </si>
  <si>
    <t>Белыничский</t>
  </si>
  <si>
    <t>Бобруйский</t>
  </si>
  <si>
    <t>Быховский</t>
  </si>
  <si>
    <t>Глусский</t>
  </si>
  <si>
    <t>Горецкий</t>
  </si>
  <si>
    <t>Дрибинский</t>
  </si>
  <si>
    <t>Кировский</t>
  </si>
  <si>
    <t>Климовичский</t>
  </si>
  <si>
    <t>Кличевский</t>
  </si>
  <si>
    <t>Костюковичский</t>
  </si>
  <si>
    <t>Краснопольский</t>
  </si>
  <si>
    <t>Кричевский</t>
  </si>
  <si>
    <t>Круглянский</t>
  </si>
  <si>
    <t>Могилевский</t>
  </si>
  <si>
    <t>Мстиславский</t>
  </si>
  <si>
    <t>Осиповичский</t>
  </si>
  <si>
    <t>Славгородский</t>
  </si>
  <si>
    <t>Хотимский</t>
  </si>
  <si>
    <t>Чаусский</t>
  </si>
  <si>
    <t>Чериковский</t>
  </si>
  <si>
    <t>Шкловский</t>
  </si>
  <si>
    <t>Отделение</t>
  </si>
  <si>
    <t>BYN</t>
  </si>
  <si>
    <t>?</t>
  </si>
  <si>
    <t>вал</t>
  </si>
  <si>
    <t>Военный городок</t>
  </si>
  <si>
    <t>шоссе</t>
  </si>
  <si>
    <t>г.п.</t>
  </si>
  <si>
    <t>н.п.</t>
  </si>
  <si>
    <t>п.</t>
  </si>
  <si>
    <t>р.п.</t>
  </si>
  <si>
    <t>Магазин</t>
  </si>
  <si>
    <t>SPA студия</t>
  </si>
  <si>
    <t>VIP-буфет</t>
  </si>
  <si>
    <t>Аварийная служба</t>
  </si>
  <si>
    <t>Автобаза</t>
  </si>
  <si>
    <t>Автобус</t>
  </si>
  <si>
    <t>Автобусный парк</t>
  </si>
  <si>
    <t>Автовокзал</t>
  </si>
  <si>
    <t>Автогазозаправочная станция</t>
  </si>
  <si>
    <t>Автозаправочная станция</t>
  </si>
  <si>
    <t>Автозаправочный комплекс</t>
  </si>
  <si>
    <t>Автолавка</t>
  </si>
  <si>
    <t>Автомагазин</t>
  </si>
  <si>
    <t>Автомобиль ГАИ</t>
  </si>
  <si>
    <t>Автомобильный центр</t>
  </si>
  <si>
    <t>Автомоечный комплекс</t>
  </si>
  <si>
    <t>Автопавильон</t>
  </si>
  <si>
    <t>Автопарк</t>
  </si>
  <si>
    <t>Автосалон</t>
  </si>
  <si>
    <t>Автосервис</t>
  </si>
  <si>
    <t>Автостанция</t>
  </si>
  <si>
    <t>Автостоянка</t>
  </si>
  <si>
    <t>Автостоянка охраняемая</t>
  </si>
  <si>
    <t>Автотехцентр</t>
  </si>
  <si>
    <t>Автофургон</t>
  </si>
  <si>
    <t>Автохозяйство</t>
  </si>
  <si>
    <t>Автоцентр</t>
  </si>
  <si>
    <t>Автошкола</t>
  </si>
  <si>
    <t>Агентство</t>
  </si>
  <si>
    <t>Агентство по гос. Регистрации и кадастру</t>
  </si>
  <si>
    <t>Агроусадьба</t>
  </si>
  <si>
    <t>Агроэкоусадьба</t>
  </si>
  <si>
    <t>Академия</t>
  </si>
  <si>
    <t>Анатомическая экспозиция</t>
  </si>
  <si>
    <t>Аптека</t>
  </si>
  <si>
    <t>Аптечный киоск</t>
  </si>
  <si>
    <t>Аптечный магазин</t>
  </si>
  <si>
    <t>Аптечный пункт</t>
  </si>
  <si>
    <t>Арт кинотеатр</t>
  </si>
  <si>
    <t>Арт-кафе</t>
  </si>
  <si>
    <t>Ателье</t>
  </si>
  <si>
    <t>База отдыха</t>
  </si>
  <si>
    <t>Банно-оздоровительный комплекс</t>
  </si>
  <si>
    <t>Баня</t>
  </si>
  <si>
    <t>Бар</t>
  </si>
  <si>
    <t>Бар-бильярд</t>
  </si>
  <si>
    <t>Бар-кальянная</t>
  </si>
  <si>
    <t>Бар-кафе</t>
  </si>
  <si>
    <t>Бассейн</t>
  </si>
  <si>
    <t>Библиотека</t>
  </si>
  <si>
    <t>Бизнес-кафе</t>
  </si>
  <si>
    <t>Бизнес-центр</t>
  </si>
  <si>
    <t>Бильярд-бар</t>
  </si>
  <si>
    <t>Бильярдная</t>
  </si>
  <si>
    <t>Бильярдно-спортивный клуб</t>
  </si>
  <si>
    <t>Бильярдный клуб</t>
  </si>
  <si>
    <t>Бистро</t>
  </si>
  <si>
    <t>Бокс</t>
  </si>
  <si>
    <t>Больница</t>
  </si>
  <si>
    <t>Боулинг-клуб</t>
  </si>
  <si>
    <t>Букмекерская контора</t>
  </si>
  <si>
    <t>Бутербродная</t>
  </si>
  <si>
    <t>Бутик</t>
  </si>
  <si>
    <t>Буфет</t>
  </si>
  <si>
    <t>Буфет-бистро</t>
  </si>
  <si>
    <t>Бухгалтерия</t>
  </si>
  <si>
    <t>Бытовые услуги</t>
  </si>
  <si>
    <t>Бюро продаж</t>
  </si>
  <si>
    <t>Бюро туризма</t>
  </si>
  <si>
    <t>Ведомственный магазин</t>
  </si>
  <si>
    <t>Ветеринарная аптека</t>
  </si>
  <si>
    <t>Ветеринарная клиника</t>
  </si>
  <si>
    <t>Ветеринарная лечебница</t>
  </si>
  <si>
    <t>Виптакси</t>
  </si>
  <si>
    <t>Водительские курсы</t>
  </si>
  <si>
    <t>Вокзал</t>
  </si>
  <si>
    <t>Выездная торговля</t>
  </si>
  <si>
    <t>Выездной буфет</t>
  </si>
  <si>
    <t>Выездной пункт</t>
  </si>
  <si>
    <t>Выставка-продажа</t>
  </si>
  <si>
    <t>Газозаправочная станция</t>
  </si>
  <si>
    <t>Газонаполнительный пункт</t>
  </si>
  <si>
    <t>ГАИ-Страховка</t>
  </si>
  <si>
    <t>ГАИ-Штрафы</t>
  </si>
  <si>
    <t>Галерея</t>
  </si>
  <si>
    <t>Гастроном</t>
  </si>
  <si>
    <t>Гипер-дискаунтер</t>
  </si>
  <si>
    <t>Гипермаркет</t>
  </si>
  <si>
    <t>Госпиталь</t>
  </si>
  <si>
    <t>Гостиница</t>
  </si>
  <si>
    <t>Гостиничный комплекс</t>
  </si>
  <si>
    <t>Гриль-бар</t>
  </si>
  <si>
    <t>Грузоперевозки</t>
  </si>
  <si>
    <t>Дворец</t>
  </si>
  <si>
    <t>Дворец водного спорта</t>
  </si>
  <si>
    <t>Дворец культуры</t>
  </si>
  <si>
    <t>Дворец республики</t>
  </si>
  <si>
    <t>Декор-центр</t>
  </si>
  <si>
    <t>Детская игровая комната</t>
  </si>
  <si>
    <t>Детский магазин</t>
  </si>
  <si>
    <t>Детский развлекательный центр</t>
  </si>
  <si>
    <t>Диагностическая станция</t>
  </si>
  <si>
    <t>Дискаунтер</t>
  </si>
  <si>
    <t>Диско-бар</t>
  </si>
  <si>
    <t>Дисконт центр</t>
  </si>
  <si>
    <t>Дискотека</t>
  </si>
  <si>
    <t>Диспансер</t>
  </si>
  <si>
    <t>Диспансерное отделение</t>
  </si>
  <si>
    <t>Диспетчерская</t>
  </si>
  <si>
    <t>Диспетчерская станция</t>
  </si>
  <si>
    <t>Дом</t>
  </si>
  <si>
    <t>Дом быта</t>
  </si>
  <si>
    <t>Дом культуры</t>
  </si>
  <si>
    <t>Дом мебели</t>
  </si>
  <si>
    <t>Дом моды</t>
  </si>
  <si>
    <t>Дом проката</t>
  </si>
  <si>
    <t>Дом торговли</t>
  </si>
  <si>
    <t>Железнодорожная касса</t>
  </si>
  <si>
    <t>Железнодорожная станция</t>
  </si>
  <si>
    <t>Железнодорожный вокзал</t>
  </si>
  <si>
    <t>Завод</t>
  </si>
  <si>
    <t>Загородный клуб</t>
  </si>
  <si>
    <t>Заготовительный магазин</t>
  </si>
  <si>
    <t>Закусочная</t>
  </si>
  <si>
    <t>Закусочная-пиццерия</t>
  </si>
  <si>
    <t>Зал игровых автоматов</t>
  </si>
  <si>
    <t>Зал официальных лиц и делегаций</t>
  </si>
  <si>
    <t>Зоомагазин</t>
  </si>
  <si>
    <t>Зоопарикмахерская</t>
  </si>
  <si>
    <t>Зоосалон</t>
  </si>
  <si>
    <t>Игровой зал</t>
  </si>
  <si>
    <t>Игровой клуб</t>
  </si>
  <si>
    <t>Имидж студия</t>
  </si>
  <si>
    <t>Интернет-кафе</t>
  </si>
  <si>
    <t>Интернет-магазин</t>
  </si>
  <si>
    <t>Интернет-ресурс</t>
  </si>
  <si>
    <t>Кабинет</t>
  </si>
  <si>
    <t>Казино</t>
  </si>
  <si>
    <t>КАЗС</t>
  </si>
  <si>
    <t>Караоке-бар</t>
  </si>
  <si>
    <t>Караоке-клуб</t>
  </si>
  <si>
    <t>Картинг-клуб</t>
  </si>
  <si>
    <t>Касса</t>
  </si>
  <si>
    <t>Каток</t>
  </si>
  <si>
    <t>Кафе</t>
  </si>
  <si>
    <t>Кафе быстрого питания</t>
  </si>
  <si>
    <t>Кафе при автозаправочной станции</t>
  </si>
  <si>
    <t>Кафе эспрессо бар</t>
  </si>
  <si>
    <t>Кафе-бар</t>
  </si>
  <si>
    <t>Кафе-бистро</t>
  </si>
  <si>
    <t>Кафе-клуб</t>
  </si>
  <si>
    <t>Кафе-корчма</t>
  </si>
  <si>
    <t>Кафе-мороженое</t>
  </si>
  <si>
    <t>Кафе-пекарня</t>
  </si>
  <si>
    <t>Кафе-пиццерия</t>
  </si>
  <si>
    <t>Кафе-ресторан</t>
  </si>
  <si>
    <t>Кафетерий</t>
  </si>
  <si>
    <t>Кафе-трактир</t>
  </si>
  <si>
    <t>Кинотеатр</t>
  </si>
  <si>
    <t>Киоск</t>
  </si>
  <si>
    <t>Клиника</t>
  </si>
  <si>
    <t>Клуб</t>
  </si>
  <si>
    <t>Клуб красоты</t>
  </si>
  <si>
    <t>Клуб-кафе</t>
  </si>
  <si>
    <t>Книжный магазин</t>
  </si>
  <si>
    <t>Коктейль-бар</t>
  </si>
  <si>
    <t>Комбинат</t>
  </si>
  <si>
    <t>Комиссионный магазин</t>
  </si>
  <si>
    <t>Комплекс</t>
  </si>
  <si>
    <t>Компьютерный класс</t>
  </si>
  <si>
    <t>Компьютерный магазин</t>
  </si>
  <si>
    <t>Компьютерный центр</t>
  </si>
  <si>
    <t>Кондитерская лавка</t>
  </si>
  <si>
    <t>Кондитерская-кофейня</t>
  </si>
  <si>
    <t>Кондитерский магазин</t>
  </si>
  <si>
    <t>Конно-спортивный центр</t>
  </si>
  <si>
    <t>Контактный зоопарк</t>
  </si>
  <si>
    <t>Концертный зал</t>
  </si>
  <si>
    <t>Копировальный центр</t>
  </si>
  <si>
    <t>Косметический кабинет</t>
  </si>
  <si>
    <t>Косметический магазин</t>
  </si>
  <si>
    <t>Косметический салон</t>
  </si>
  <si>
    <t>Косметологический кабинет</t>
  </si>
  <si>
    <t>Косметологический салон</t>
  </si>
  <si>
    <t>Кофейный бар</t>
  </si>
  <si>
    <t>Кофейный бар-бильярд</t>
  </si>
  <si>
    <t>Кофейня</t>
  </si>
  <si>
    <t>Крама</t>
  </si>
  <si>
    <t>Кулинария</t>
  </si>
  <si>
    <t>Кулинария кафе</t>
  </si>
  <si>
    <t>Кулинарная лавка</t>
  </si>
  <si>
    <t>Культурно-развлекательный центр</t>
  </si>
  <si>
    <t>Лаборатория</t>
  </si>
  <si>
    <t>Ларек</t>
  </si>
  <si>
    <t>Ледовая арена</t>
  </si>
  <si>
    <t>Ледовый дворец</t>
  </si>
  <si>
    <t>Лесничество</t>
  </si>
  <si>
    <t>Лесопункт</t>
  </si>
  <si>
    <t>Летнее кафе</t>
  </si>
  <si>
    <t>Летняя палатка</t>
  </si>
  <si>
    <t>Лобби-бар</t>
  </si>
  <si>
    <t>Ложа</t>
  </si>
  <si>
    <t>Магазин бытовой техники</t>
  </si>
  <si>
    <t>Магазин детской обуви</t>
  </si>
  <si>
    <t>Магазин детской одежды</t>
  </si>
  <si>
    <t>Магазин зоотоваров</t>
  </si>
  <si>
    <t>Магазин косметики</t>
  </si>
  <si>
    <t>Магазин кулинарии</t>
  </si>
  <si>
    <t>Магазин мебели</t>
  </si>
  <si>
    <t>Магазин музыкальных инструментов</t>
  </si>
  <si>
    <t>Магазин обуви</t>
  </si>
  <si>
    <t>Магазин одежды</t>
  </si>
  <si>
    <t>Магазин при автозаправочной станции</t>
  </si>
  <si>
    <t>Магазин разливного пива</t>
  </si>
  <si>
    <t>Магазин стройматериалов</t>
  </si>
  <si>
    <t>Магазин-ателье</t>
  </si>
  <si>
    <t>Магазин-бар</t>
  </si>
  <si>
    <t>Магазин-дискаунтер</t>
  </si>
  <si>
    <t>Магазин-кафе</t>
  </si>
  <si>
    <t>Магазин-кафетерий</t>
  </si>
  <si>
    <t>Магазин-кулинария</t>
  </si>
  <si>
    <t>Магазин-ломбард</t>
  </si>
  <si>
    <t>Магазин-мастерская</t>
  </si>
  <si>
    <t>Магазин-офис</t>
  </si>
  <si>
    <t>Магазин-павильон</t>
  </si>
  <si>
    <t>Магазин-салон</t>
  </si>
  <si>
    <t>Магазин-склад</t>
  </si>
  <si>
    <t>Магазин-столовая</t>
  </si>
  <si>
    <t>Маникюрный салон</t>
  </si>
  <si>
    <t>Маркет</t>
  </si>
  <si>
    <t>Маршрутное такси</t>
  </si>
  <si>
    <t>Мастерская</t>
  </si>
  <si>
    <t>Машинописное бюро</t>
  </si>
  <si>
    <t>Мебельный магазин</t>
  </si>
  <si>
    <t>Мебельный павильон</t>
  </si>
  <si>
    <t>Мебельный салон</t>
  </si>
  <si>
    <t>Мебельный центр</t>
  </si>
  <si>
    <t>Медико-санитарная часть</t>
  </si>
  <si>
    <t>Медицинская диагностическая лаборатория</t>
  </si>
  <si>
    <t>Медицинский кабинет</t>
  </si>
  <si>
    <t>Медицинский центр</t>
  </si>
  <si>
    <t>Место</t>
  </si>
  <si>
    <t>Механическая автозаправочная станция</t>
  </si>
  <si>
    <t>Мидимаркет</t>
  </si>
  <si>
    <t>Мини-бар</t>
  </si>
  <si>
    <t>Мини-кафе</t>
  </si>
  <si>
    <t>Мини-магазин</t>
  </si>
  <si>
    <t>Мини-маркет</t>
  </si>
  <si>
    <t>Мини-отель</t>
  </si>
  <si>
    <t>Мини-рынок</t>
  </si>
  <si>
    <t>Мобильная АЗС</t>
  </si>
  <si>
    <t>Мобильное приложение</t>
  </si>
  <si>
    <t>Молодежное кафе</t>
  </si>
  <si>
    <t>Молодежный центр</t>
  </si>
  <si>
    <t>Молочный павильон</t>
  </si>
  <si>
    <t>Музей</t>
  </si>
  <si>
    <t>Музыкальная школа</t>
  </si>
  <si>
    <t>Национальный аэропорт</t>
  </si>
  <si>
    <t>Нейл-бар</t>
  </si>
  <si>
    <t>Нестационарный торговый объект</t>
  </si>
  <si>
    <t>Ночной клуб</t>
  </si>
  <si>
    <t>Образовательный центр</t>
  </si>
  <si>
    <t>Обувная мастерская</t>
  </si>
  <si>
    <t>Обувной магазин</t>
  </si>
  <si>
    <t>Обувной супермаркет</t>
  </si>
  <si>
    <t>Общежитие</t>
  </si>
  <si>
    <t>Объект</t>
  </si>
  <si>
    <t>Объект услуг связи</t>
  </si>
  <si>
    <t>ОВД-Изолятор</t>
  </si>
  <si>
    <t>Оздоровительный  комплекс</t>
  </si>
  <si>
    <t>Оздоровительный центр</t>
  </si>
  <si>
    <t>Оплата услуг</t>
  </si>
  <si>
    <t>Оптика</t>
  </si>
  <si>
    <t>Оптово-розничный склад</t>
  </si>
  <si>
    <t>Оптовый рынок</t>
  </si>
  <si>
    <t>Оптовый склад</t>
  </si>
  <si>
    <t>Ортопедический салон</t>
  </si>
  <si>
    <t>Остановочный комплекс</t>
  </si>
  <si>
    <t>Остановочный павильон</t>
  </si>
  <si>
    <t>Остановочный пункт</t>
  </si>
  <si>
    <t>Отдел</t>
  </si>
  <si>
    <t>Отдел принудительного исполнения</t>
  </si>
  <si>
    <t>Отель</t>
  </si>
  <si>
    <t>Офис</t>
  </si>
  <si>
    <t>Офис продаж</t>
  </si>
  <si>
    <t>Офис продаж стройматериалов</t>
  </si>
  <si>
    <t>Офисное помещение</t>
  </si>
  <si>
    <t>Охотничье хозяйство</t>
  </si>
  <si>
    <t>Павильон</t>
  </si>
  <si>
    <t>Павильон с торговым залом</t>
  </si>
  <si>
    <t>Парикмахерская</t>
  </si>
  <si>
    <t>Парк виртуальных аттракционов</t>
  </si>
  <si>
    <t>Парк виртуальных развлечений</t>
  </si>
  <si>
    <t>Паркинг</t>
  </si>
  <si>
    <t>Парковая зона</t>
  </si>
  <si>
    <t>Парковка</t>
  </si>
  <si>
    <t>Пассажирские перевозки</t>
  </si>
  <si>
    <t>Пельменная</t>
  </si>
  <si>
    <t>Переговорный пункт, услуги связи</t>
  </si>
  <si>
    <t>Передвижная автозаправочная станция</t>
  </si>
  <si>
    <t>Передвижная выставка</t>
  </si>
  <si>
    <t>Передвижная мастерская</t>
  </si>
  <si>
    <t>Передвижной магазин</t>
  </si>
  <si>
    <t>Передвижной пункт приема платежей</t>
  </si>
  <si>
    <t>Передвижной пункт продаж</t>
  </si>
  <si>
    <t>Передвижной расчетный модуль</t>
  </si>
  <si>
    <t>Печатный салон</t>
  </si>
  <si>
    <t>Печатный центр</t>
  </si>
  <si>
    <t>Пивная лавка</t>
  </si>
  <si>
    <t>Пивной бар</t>
  </si>
  <si>
    <t>Пивной ресторан</t>
  </si>
  <si>
    <t>Пиццерия</t>
  </si>
  <si>
    <t>Поликлиника</t>
  </si>
  <si>
    <t>Помещение</t>
  </si>
  <si>
    <t>Представительство</t>
  </si>
  <si>
    <t>Придорожное кафе</t>
  </si>
  <si>
    <t>Приемный пункт</t>
  </si>
  <si>
    <t>Прилавок</t>
  </si>
  <si>
    <t>Продовольственный магазин</t>
  </si>
  <si>
    <t>Производственное управление</t>
  </si>
  <si>
    <t>Производственный участок</t>
  </si>
  <si>
    <t>Прокат</t>
  </si>
  <si>
    <t>Промышленный магазин</t>
  </si>
  <si>
    <t>Пропускной пункт</t>
  </si>
  <si>
    <t>Пункт</t>
  </si>
  <si>
    <t>Пункт весогабаритного контроля</t>
  </si>
  <si>
    <t>Пункт выдачи</t>
  </si>
  <si>
    <t>Пункт дорожного сбора</t>
  </si>
  <si>
    <t>Пункт коллективного пользования</t>
  </si>
  <si>
    <t>Пункт коммунальных платежей</t>
  </si>
  <si>
    <t>Пункт обмена баллонов</t>
  </si>
  <si>
    <t>Пункт обслуживания</t>
  </si>
  <si>
    <t>Пункт оказания медицинских услуг (по мед.услуг)</t>
  </si>
  <si>
    <t>Пункт оказания страховых услуг</t>
  </si>
  <si>
    <t>Пункт оказания услуг</t>
  </si>
  <si>
    <t>Пункт платных услуг</t>
  </si>
  <si>
    <t>Пункт приема заказов</t>
  </si>
  <si>
    <t>Пункт приема оплаты</t>
  </si>
  <si>
    <t>Пункт приема платежей</t>
  </si>
  <si>
    <t>Пункт приема ставок</t>
  </si>
  <si>
    <t>Пункт продаж</t>
  </si>
  <si>
    <t>Пункт продаж и обслуживания</t>
  </si>
  <si>
    <t>Пункт проката</t>
  </si>
  <si>
    <t>Пункт розничной торговли</t>
  </si>
  <si>
    <t>Развлекательный комплекс</t>
  </si>
  <si>
    <t>Развлекательный объект</t>
  </si>
  <si>
    <t>Расчетно-кассовый центр</t>
  </si>
  <si>
    <t>Расчетно-справочный центр</t>
  </si>
  <si>
    <t>Расчетный центр</t>
  </si>
  <si>
    <t>Расчетный центр связи</t>
  </si>
  <si>
    <t>Реабилитационно оздоровительный комплекс</t>
  </si>
  <si>
    <t>Региональный отдел контроля транспортной деятельности</t>
  </si>
  <si>
    <t>Регистратура</t>
  </si>
  <si>
    <t>Редакция газеты</t>
  </si>
  <si>
    <t>Рекламное агентство</t>
  </si>
  <si>
    <t>Релакс-центр</t>
  </si>
  <si>
    <t>Ремонт обуви</t>
  </si>
  <si>
    <t>Ресепшн</t>
  </si>
  <si>
    <t>Ресторан</t>
  </si>
  <si>
    <t>Ресторан быстрого обслуживания</t>
  </si>
  <si>
    <t>Ресторан быстрого питания</t>
  </si>
  <si>
    <t>Ресторан-бистро</t>
  </si>
  <si>
    <t>Ресторан-клуб</t>
  </si>
  <si>
    <t>Рецепция</t>
  </si>
  <si>
    <t>Родильный дом</t>
  </si>
  <si>
    <t>Розничная торговая точка</t>
  </si>
  <si>
    <t>Розничный магазин</t>
  </si>
  <si>
    <t>Розничный торговый объект</t>
  </si>
  <si>
    <t>Роллет</t>
  </si>
  <si>
    <t>Рюмочная</t>
  </si>
  <si>
    <t>Садово-строительный центр</t>
  </si>
  <si>
    <t>Садово-цветочный центр</t>
  </si>
  <si>
    <t>Салон</t>
  </si>
  <si>
    <t>Салон бытовой техники</t>
  </si>
  <si>
    <t>Салон дверей</t>
  </si>
  <si>
    <t>Салон каминов</t>
  </si>
  <si>
    <t>Салон керамической плитки</t>
  </si>
  <si>
    <t>Салон красоты</t>
  </si>
  <si>
    <t>Салон мебели</t>
  </si>
  <si>
    <t>Салон мобильной связи</t>
  </si>
  <si>
    <t>Салон мужской одежды</t>
  </si>
  <si>
    <t>Салон обоев</t>
  </si>
  <si>
    <t>Салон обуви</t>
  </si>
  <si>
    <t>Салон плитки</t>
  </si>
  <si>
    <t>Салон плитки и сантехники</t>
  </si>
  <si>
    <t>Салон сантехники</t>
  </si>
  <si>
    <t>Салон связи</t>
  </si>
  <si>
    <t>Салон сотовой связи</t>
  </si>
  <si>
    <t>Салон цветов</t>
  </si>
  <si>
    <t>Салон-бутик для собак</t>
  </si>
  <si>
    <t>Салон-люкс</t>
  </si>
  <si>
    <t>Салон-магазин</t>
  </si>
  <si>
    <t>Салон-парикмахерская</t>
  </si>
  <si>
    <t>Салон-студия</t>
  </si>
  <si>
    <t>Санаторий</t>
  </si>
  <si>
    <t>Сауна</t>
  </si>
  <si>
    <t>Свадебный салон</t>
  </si>
  <si>
    <t>Сельхозусадьба</t>
  </si>
  <si>
    <t>Сервисная служба</t>
  </si>
  <si>
    <t>Сервисный пункт</t>
  </si>
  <si>
    <t>Сервисный центр</t>
  </si>
  <si>
    <t>Сервисный центр связи</t>
  </si>
  <si>
    <t>Сервис-центр</t>
  </si>
  <si>
    <t>Скалодром</t>
  </si>
  <si>
    <t>Склад</t>
  </si>
  <si>
    <t>Склад-магазин</t>
  </si>
  <si>
    <t>Служба</t>
  </si>
  <si>
    <t>Служба доставки</t>
  </si>
  <si>
    <t>Солярий</t>
  </si>
  <si>
    <t>Софийский собор</t>
  </si>
  <si>
    <t>Спа-салон</t>
  </si>
  <si>
    <t>СПА-центр</t>
  </si>
  <si>
    <t>Специализированная закусочная</t>
  </si>
  <si>
    <t>Специализированный магазин</t>
  </si>
  <si>
    <t>Спорт-бар</t>
  </si>
  <si>
    <t>Спортблок</t>
  </si>
  <si>
    <t>Спортивно-оздоровительная база</t>
  </si>
  <si>
    <t>Спортивный клуб</t>
  </si>
  <si>
    <t>Спортивный комплекс</t>
  </si>
  <si>
    <t>Спортсооружение</t>
  </si>
  <si>
    <t>ССЦ</t>
  </si>
  <si>
    <t>Станция</t>
  </si>
  <si>
    <t>Станция диагностики</t>
  </si>
  <si>
    <t>Станция метро</t>
  </si>
  <si>
    <t>Станция тех.обслуживания</t>
  </si>
  <si>
    <t>Станция техобслуживания</t>
  </si>
  <si>
    <t>Стационарная выставка</t>
  </si>
  <si>
    <t>Стол заказов</t>
  </si>
  <si>
    <t>Столовая</t>
  </si>
  <si>
    <t>Стоматологическая клиника</t>
  </si>
  <si>
    <t>Стоматологическая поликлиника</t>
  </si>
  <si>
    <t>Стоматологический кабинет</t>
  </si>
  <si>
    <t>Стоматологический центр</t>
  </si>
  <si>
    <t>Строймаркет</t>
  </si>
  <si>
    <t>Студия</t>
  </si>
  <si>
    <t>Студия загара</t>
  </si>
  <si>
    <t>Студия йоги</t>
  </si>
  <si>
    <t>Студия красоты</t>
  </si>
  <si>
    <t>Студия-парикмахерская</t>
  </si>
  <si>
    <t>Сувенирная лавка</t>
  </si>
  <si>
    <t>Супермаркет</t>
  </si>
  <si>
    <t>Суши-бар</t>
  </si>
  <si>
    <t>Тайм-кафе</t>
  </si>
  <si>
    <t>ТВ-бар</t>
  </si>
  <si>
    <t>Телерадиокомпания</t>
  </si>
  <si>
    <t>Теннисный центр</t>
  </si>
  <si>
    <t>Технический центр</t>
  </si>
  <si>
    <t>Техноторговый центр</t>
  </si>
  <si>
    <t>Товары повседневного спроса</t>
  </si>
  <si>
    <t>Торговая секция</t>
  </si>
  <si>
    <t>Торговая точка</t>
  </si>
  <si>
    <t>Торговля по образцам</t>
  </si>
  <si>
    <t>Торгово-выставочный зал</t>
  </si>
  <si>
    <t>Торгово-гостиничный комплекс</t>
  </si>
  <si>
    <t>Торгово-гостиничный центр</t>
  </si>
  <si>
    <t>Торговое место</t>
  </si>
  <si>
    <t>Торговое помещение</t>
  </si>
  <si>
    <t>Торгово-развлекательный центр</t>
  </si>
  <si>
    <t>Торгово-сервисный пункт</t>
  </si>
  <si>
    <t>Торгово-сервисный центр</t>
  </si>
  <si>
    <t>Торговый дом</t>
  </si>
  <si>
    <t>Торговый киоск</t>
  </si>
  <si>
    <t>Торговый комплекс</t>
  </si>
  <si>
    <t>Торговый объект</t>
  </si>
  <si>
    <t>Торговый объект и ателье</t>
  </si>
  <si>
    <t>Торговый отдел</t>
  </si>
  <si>
    <t>Торговый павильон</t>
  </si>
  <si>
    <t>Торговый прилавок</t>
  </si>
  <si>
    <t>Торговый ряд</t>
  </si>
  <si>
    <t>Торговый центр</t>
  </si>
  <si>
    <t>ТПК</t>
  </si>
  <si>
    <t>Трактир</t>
  </si>
  <si>
    <t>Тренажерный зал</t>
  </si>
  <si>
    <t>Туристическая база</t>
  </si>
  <si>
    <t>Туристическая компания</t>
  </si>
  <si>
    <t>Туристическая фирма</t>
  </si>
  <si>
    <t>Туристический комплекс</t>
  </si>
  <si>
    <t>Туристический оздоровительный комплекс</t>
  </si>
  <si>
    <t>Туристический центр</t>
  </si>
  <si>
    <t>Туристическое аг-во</t>
  </si>
  <si>
    <t>Туристическое агентство</t>
  </si>
  <si>
    <t>Туристическое бюро</t>
  </si>
  <si>
    <t>Универмаг</t>
  </si>
  <si>
    <t>Универсальный магазин</t>
  </si>
  <si>
    <t>Универсам</t>
  </si>
  <si>
    <t>Усадьба</t>
  </si>
  <si>
    <t>Участок</t>
  </si>
  <si>
    <t>Участок бытового обслуживания</t>
  </si>
  <si>
    <t>Учебное заведение</t>
  </si>
  <si>
    <t>Учебно-спортивная база</t>
  </si>
  <si>
    <t>Учебно-тренировочный комплекс</t>
  </si>
  <si>
    <t>Учебный центр</t>
  </si>
  <si>
    <t>Учреждение</t>
  </si>
  <si>
    <t>Учреждение здравоохранения</t>
  </si>
  <si>
    <t>Фермерское хозяйство (агоусадьба)</t>
  </si>
  <si>
    <t>Физкультурно -оздоровительный кабинет</t>
  </si>
  <si>
    <t>Физкультурно-оздоровительный комплекс</t>
  </si>
  <si>
    <t>Физкультурно-оздоровительный центр</t>
  </si>
  <si>
    <t>Физкультурно-спортивный клуб</t>
  </si>
  <si>
    <t>Физкультурно-спортивный комплекс</t>
  </si>
  <si>
    <t>Филиал</t>
  </si>
  <si>
    <t>Филиал магазина</t>
  </si>
  <si>
    <t>Фирменный магазин</t>
  </si>
  <si>
    <t>Фирменный павильон</t>
  </si>
  <si>
    <t>Фирменный торговый павильон</t>
  </si>
  <si>
    <t>Фитнес-клуб</t>
  </si>
  <si>
    <t>Фитнес-центр</t>
  </si>
  <si>
    <t>Фито-бар</t>
  </si>
  <si>
    <t>Фито-бутик</t>
  </si>
  <si>
    <t>Формат-магазин</t>
  </si>
  <si>
    <t>Фотоателье</t>
  </si>
  <si>
    <t>Фотомагазин</t>
  </si>
  <si>
    <t>Фото-салон</t>
  </si>
  <si>
    <t>Фотостудия</t>
  </si>
  <si>
    <t>Фотоуслуги</t>
  </si>
  <si>
    <t>Фотоцентр</t>
  </si>
  <si>
    <t>Химчистка</t>
  </si>
  <si>
    <t>Хлебная лавка</t>
  </si>
  <si>
    <t>Хоккейный магазин</t>
  </si>
  <si>
    <t>Хостел</t>
  </si>
  <si>
    <t>Храм</t>
  </si>
  <si>
    <t>Художественная галерея</t>
  </si>
  <si>
    <t>Художественный салон</t>
  </si>
  <si>
    <t>Цветочный магазин</t>
  </si>
  <si>
    <t>Центр</t>
  </si>
  <si>
    <t>Центр активного отдыха</t>
  </si>
  <si>
    <t>Центр досуга</t>
  </si>
  <si>
    <t>Центр замены масла</t>
  </si>
  <si>
    <t>Центр косметики</t>
  </si>
  <si>
    <t>Центр косметологии</t>
  </si>
  <si>
    <t>Центр красоты</t>
  </si>
  <si>
    <t>Центр мебели</t>
  </si>
  <si>
    <t>Центр мобильной связи</t>
  </si>
  <si>
    <t>Центр модной обуви</t>
  </si>
  <si>
    <t>Центр печати</t>
  </si>
  <si>
    <t>Центр продажи услуг</t>
  </si>
  <si>
    <t>Центр развития детей</t>
  </si>
  <si>
    <t>Центр распродаж</t>
  </si>
  <si>
    <t>Центр ритуальных услуг</t>
  </si>
  <si>
    <t>Центр сервисного обслуживания</t>
  </si>
  <si>
    <t>Центр страхования автомобилей</t>
  </si>
  <si>
    <t>Центр услуг</t>
  </si>
  <si>
    <t>Центр экологического туризма</t>
  </si>
  <si>
    <t>Центр эстетики</t>
  </si>
  <si>
    <t>Центральная районная аптека</t>
  </si>
  <si>
    <t>Центральная районная больница</t>
  </si>
  <si>
    <t>Центральное агентствово воздушных сообщений</t>
  </si>
  <si>
    <t>Церковная лавка</t>
  </si>
  <si>
    <t>Цирк</t>
  </si>
  <si>
    <t>Цифровой фотоцентр</t>
  </si>
  <si>
    <t>Чайная лавка</t>
  </si>
  <si>
    <t>Швейная мастерская</t>
  </si>
  <si>
    <t>Шинный сервис</t>
  </si>
  <si>
    <t>Шинный центр</t>
  </si>
  <si>
    <t>Шиномонтаж</t>
  </si>
  <si>
    <t>Шоу-рум</t>
  </si>
  <si>
    <t>Эстетик-центр</t>
  </si>
  <si>
    <t>Ювелирная мастерская</t>
  </si>
  <si>
    <t>Ювелирный гиперсалон</t>
  </si>
  <si>
    <t>Ювелирный дискаунтер</t>
  </si>
  <si>
    <t>Ювелирный магазин</t>
  </si>
  <si>
    <t>Ювелирный магазин-мастерская</t>
  </si>
  <si>
    <t>Ювелирный салон</t>
  </si>
  <si>
    <t>Салон-тату</t>
  </si>
  <si>
    <t>Уполномоченный работник ОФ</t>
  </si>
  <si>
    <t>Уполномоченный представитель ОТС</t>
  </si>
  <si>
    <t>/</t>
  </si>
  <si>
    <t>БИК банка получателя платежа</t>
  </si>
  <si>
    <t>М.П. (при наличии)</t>
  </si>
  <si>
    <t>"</t>
  </si>
  <si>
    <t>20___г.</t>
  </si>
  <si>
    <t>Ф.И.О.</t>
  </si>
  <si>
    <t>подпись</t>
  </si>
  <si>
    <t>должность</t>
  </si>
  <si>
    <t>UNF</t>
  </si>
  <si>
    <t>ООО "Сервис Деск Техно"</t>
  </si>
  <si>
    <t>Платежный терминал самообслуживания Ingenico iSelf</t>
  </si>
  <si>
    <t xml:space="preserve">Платежный терминал ICT250 </t>
  </si>
  <si>
    <t>Платежный терминал IWL220</t>
  </si>
  <si>
    <t>Платежный терминал IWL250</t>
  </si>
  <si>
    <t>BPSBBY2X</t>
  </si>
  <si>
    <t>ОАО "Сбер Банк"</t>
  </si>
  <si>
    <t>Тип населенного пункта</t>
  </si>
  <si>
    <t>ООО "СейлСервиСолюшенс"</t>
  </si>
  <si>
    <t>Уполномоченный работник Банка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</si>
  <si>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</si>
  <si>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</si>
  <si>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</si>
  <si>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</si>
  <si>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</si>
  <si>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</si>
  <si>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</si>
  <si>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</si>
  <si>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</si>
  <si>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</si>
  <si>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</si>
  <si>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</si>
  <si>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</si>
  <si>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</si>
  <si>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</si>
  <si>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</si>
  <si>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</si>
  <si>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</si>
  <si>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</si>
  <si>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</si>
  <si>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</si>
  <si>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</si>
  <si>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</si>
  <si>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</si>
  <si>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</si>
  <si>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</si>
  <si>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</si>
  <si>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</si>
  <si>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</si>
  <si>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</si>
  <si>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</si>
  <si>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Дата договора</t>
  </si>
  <si>
    <t>КОД ДЛЯ ВЫБОРА</t>
  </si>
  <si>
    <t>ГРУППА</t>
  </si>
  <si>
    <t>ПОДГРУППА</t>
  </si>
  <si>
    <t>ОПИСАНИЕ РЕАЛИЗУЕМЫХ ТОВАРОВ (РАБОТ, УСЛУГ)</t>
  </si>
  <si>
    <t>Непродовольственные товары (кроме транспорта)</t>
  </si>
  <si>
    <t>Бытовая и компьютерная техника</t>
  </si>
  <si>
    <t>Бытовая техника</t>
  </si>
  <si>
    <t>Компьютерное программное обеспечение</t>
  </si>
  <si>
    <t>Телекоммуникационное оборудование и телефоны</t>
  </si>
  <si>
    <t>Электроника (телевизоры, видеокамеры, фотоаппараты, компьютеры, планшеты)</t>
  </si>
  <si>
    <t>Медицинские товары</t>
  </si>
  <si>
    <t>Лекарства, производители лекарств и аптекарские принадлежности</t>
  </si>
  <si>
    <t xml:space="preserve">Медицинское, стоматологическое, офтальмологическое, больничное оборудование и поставки </t>
  </si>
  <si>
    <t>Оптика, контактные линзы</t>
  </si>
  <si>
    <t>Слуховые аппараты и принадлежности</t>
  </si>
  <si>
    <t>Одежда, обувь, галантерея</t>
  </si>
  <si>
    <t>Second Hand (комиссионные магазины, уцененные и б/у товары)</t>
  </si>
  <si>
    <t>Аксессуары и специализированные товары для женщин (сумки, украшения, шарфы, белье и пр.)</t>
  </si>
  <si>
    <t>Женская и мужская одежда (нет детской)</t>
  </si>
  <si>
    <t>Женская одежда (в т.ч. одежда для особых мероприятий)</t>
  </si>
  <si>
    <t>Меховые изделия</t>
  </si>
  <si>
    <t>Мужская одежда и аксессуары</t>
  </si>
  <si>
    <t>Обувь</t>
  </si>
  <si>
    <t>Одежда для детей и младенцев</t>
  </si>
  <si>
    <t>Одежда для занятий спортом и верховой езды</t>
  </si>
  <si>
    <t>Одежда для семьи (без разделения на возраст и пол)</t>
  </si>
  <si>
    <t>Прочая одежда и аксессуары (форменная одежда, купальные костюмы и пр.)</t>
  </si>
  <si>
    <t>Сумки, чемоданы, изделия из кожи</t>
  </si>
  <si>
    <t>Прочие товары</t>
  </si>
  <si>
    <t>Антикварные магазины (в т.ч. осуществляются реставрационные работы и ремонт, за искл. продажи антикварных автомобилей)</t>
  </si>
  <si>
    <t>Велосипеды - продажа и обслуживание</t>
  </si>
  <si>
    <t>Газеты, журналы и периодические издания</t>
  </si>
  <si>
    <t>Зоомагазины</t>
  </si>
  <si>
    <t>Канцелярские товары, офисные и школьные принадлежности</t>
  </si>
  <si>
    <t>Книги (поставщики книг, периодических изданий, журналов и газет)</t>
  </si>
  <si>
    <t>Косметика (в т.ч. парфюм)</t>
  </si>
  <si>
    <t>Продажа репродукций и антиквариата</t>
  </si>
  <si>
    <t>Музыкальные инструменты, ноты и сопутствующие товары</t>
  </si>
  <si>
    <t>Парики и накладки из искусственных волос</t>
  </si>
  <si>
    <t>Питомники, товары для ухода за садом и газонами (инвентарь, саженцы, удобрения и пр.)</t>
  </si>
  <si>
    <t>Подарки, открытки и сувениры</t>
  </si>
  <si>
    <t>Поставщики видеоигр</t>
  </si>
  <si>
    <t>Произведения искусства, галереи</t>
  </si>
  <si>
    <t>Прочие узкоспециализированные розничные магазины (нигде не классифицированные). Пиротехника, фейерверки, товары для вечеринок, солнцезащитные очки и пр.</t>
  </si>
  <si>
    <t>Религиозные товары</t>
  </si>
  <si>
    <t>Спортивные товары (спортивные товары, спортивное оборудование, и спортивные принадлежности)</t>
  </si>
  <si>
    <t>Ткани, нитки, товары для рукоделия и шитья</t>
  </si>
  <si>
    <t>Товары для досуга, игрушки, игры</t>
  </si>
  <si>
    <t>Товары для художников и ремесленников</t>
  </si>
  <si>
    <t>Товары звукозаписи (компакт диски (СD), кассеты, музыкальные и видео лазерные диски, чистые аудио- и видеокассеты)</t>
  </si>
  <si>
    <t>Флористика (цветы, растения, саженцы)</t>
  </si>
  <si>
    <t>Фотоаппараты и фототовары</t>
  </si>
  <si>
    <t>Розничный ассортимент</t>
  </si>
  <si>
    <t>Прочие потребительские товары (общая линейка непродовольственных товаров как в универмаге, но в гораздо меньших масштабах)</t>
  </si>
  <si>
    <t>Строительные материалы</t>
  </si>
  <si>
    <t>Металлические изделия (электроснабжение, ручной инструмент, светильники, сантехника, электроинструменты)</t>
  </si>
  <si>
    <t>Пиломатериалы, строительные материалы (лесо- и пиломатериалы, цемент, песок, гравий, кирпичи, ограждения, трубы, стекловолокно и т.п.)</t>
  </si>
  <si>
    <t>Покрытия для пола (линолеум, паркет, ковры и пр.)</t>
  </si>
  <si>
    <t>Стекло, краска, обои и сопутствующие товары</t>
  </si>
  <si>
    <t>5200</t>
  </si>
  <si>
    <t>Стройматериалы и товары для дома (разнообразные бытовые товары - сантехника, электроинструменты, обои, краски, пиломатериалы, садовые принадлежности, электрические и осветительные приборы, а также декорирующие материалы)</t>
  </si>
  <si>
    <t>Товары для дома (офиса)</t>
  </si>
  <si>
    <t>Изделия из стекла и хрусталя</t>
  </si>
  <si>
    <t>Камины, каминные экраны и аксессуары</t>
  </si>
  <si>
    <t>Мебель, товары для дома и оборудования, кроме бытовой техники</t>
  </si>
  <si>
    <t>Прочие специализированные магазины бытовых принадлежностей (светильники, зеркала и пр.)</t>
  </si>
  <si>
    <t>Ткани, шторы, драпировочные, обивочные изделия</t>
  </si>
  <si>
    <t>5983</t>
  </si>
  <si>
    <t>Топливо, нефтепродукты</t>
  </si>
  <si>
    <t>Горючее топливо – уголь, нефть, разжиженный бензин, дрова</t>
  </si>
  <si>
    <t>Часы и ювелирные изделия</t>
  </si>
  <si>
    <t>Ювелирные магазины, наручные и настенные часы, изделия из серебра</t>
  </si>
  <si>
    <t>Продовольственные и непродовольственные товары</t>
  </si>
  <si>
    <t>Гастрономы, супермаркеты (полная линейка продуктов питания и ограниченный выбор товаров для дома, средств личной гигиены, косметики и пр.)</t>
  </si>
  <si>
    <t>Гипермаркеты и универмаги (крупные торговые объекты с крупными торговыми площадями, где осуществляется продажа многих видов товаров в различных отделах и секциях)</t>
  </si>
  <si>
    <t>Магазины, осуществляющие продажу по сниженным ценам (дискаунтеры)</t>
  </si>
  <si>
    <t>Маркетплейсы</t>
  </si>
  <si>
    <t>Небольшие универсальные магазины / торговые павильоны, предлагающие разнообразный, но ограниченный ассортимент товаров по низким ценам</t>
  </si>
  <si>
    <t>Продовольственные товары</t>
  </si>
  <si>
    <t>Бакалея</t>
  </si>
  <si>
    <t>Булочные (в т.ч. торты, печенье, пирожные, хлеб, изделия из слоеного теста)</t>
  </si>
  <si>
    <t>Кондитерские изделия, орехи, сухофрукты</t>
  </si>
  <si>
    <t>Продукты, алкоголь, табак</t>
  </si>
  <si>
    <t>Алкоголь - пиво, вино и спиртные напитки</t>
  </si>
  <si>
    <t xml:space="preserve">Беспошлинные магазины Duty Free </t>
  </si>
  <si>
    <t>Табачные изделия (в т.ч. электронные сигареты (парогенераторы), курительные смеси и т.п.)</t>
  </si>
  <si>
    <t>Молочные продукты</t>
  </si>
  <si>
    <t>Свежее и свежемороженое мясо, рыба, морепродукты. Для магазинов домашней птицы используется MCC 5499</t>
  </si>
  <si>
    <t>5199</t>
  </si>
  <si>
    <t>Товары кратковременного пользования (нигде не классифицированные)</t>
  </si>
  <si>
    <t>5533</t>
  </si>
  <si>
    <t>Транспортные средства</t>
  </si>
  <si>
    <t>Продажа (аренда), автозапчасти</t>
  </si>
  <si>
    <t>Автозапчасти и аксессуары (масла, глушители, чистящие и полирующие средства, свечи зажигания, освежители, стеклоочистители и краски)</t>
  </si>
  <si>
    <t>Автозапчасти и новые запчасти</t>
  </si>
  <si>
    <t>Автомобильные шины</t>
  </si>
  <si>
    <t>Аренда автодомов и автомобилей для отдыха</t>
  </si>
  <si>
    <t>Аренда грузовиков, фургонов, трейлеров</t>
  </si>
  <si>
    <t>Дилеры легковых автомобилей и грузовиков (новых и подержанных), обслуживание, ремонт, запчасти и лизинг</t>
  </si>
  <si>
    <t>Мотоциклы</t>
  </si>
  <si>
    <t>Различного рода автомобили, авиа- и с/х оборудование, не классифицированные ранее</t>
  </si>
  <si>
    <t>4121</t>
  </si>
  <si>
    <t>Такси и лимузины</t>
  </si>
  <si>
    <t>Ремонт, сервис, прочие услуги</t>
  </si>
  <si>
    <t>Автосервисные мастерские (СТО)</t>
  </si>
  <si>
    <t>Автостоянки, парковки, гаражи</t>
  </si>
  <si>
    <t>7534</t>
  </si>
  <si>
    <t>5552</t>
  </si>
  <si>
    <t>Зарядка электромобилей</t>
  </si>
  <si>
    <t>Покраска автомобилей</t>
  </si>
  <si>
    <t>7531</t>
  </si>
  <si>
    <t>Ремонт кузовов автомобилей</t>
  </si>
  <si>
    <t>5542</t>
  </si>
  <si>
    <t>АЗС – без кассира</t>
  </si>
  <si>
    <t>5541</t>
  </si>
  <si>
    <t>АЗС – с кассиром (продажа топлива с наличием магазина). Продажа топлива без кассира - МСС 5542</t>
  </si>
  <si>
    <t>5172</t>
  </si>
  <si>
    <t>Нефть и нефтепродукты</t>
  </si>
  <si>
    <t>Услуги (работы)</t>
  </si>
  <si>
    <t>Красота и уход</t>
  </si>
  <si>
    <t>Здравницы и спа-салоны (в т.ч. солярии, джакузи, бани, услуги макияжа)</t>
  </si>
  <si>
    <t>Парикмахерские и салоны красоты</t>
  </si>
  <si>
    <t>Больницы (в т.ч. роддомы, психиатрические и детские больницы)</t>
  </si>
  <si>
    <t>Врачи (нигде не классифицированные). Дерматологи, неврологи, ортопеды, педиатры, пластические хирурги, психиатры, гинекологи, акушеры</t>
  </si>
  <si>
    <t>Медицинские услуги и практикующие врачи (нигде не классифицированные). Центры лечения химической зависимости, клиники лечения бесплодия, услуги по проверке слуха, психологи</t>
  </si>
  <si>
    <t>Ортопеды</t>
  </si>
  <si>
    <t>Хиропрактики (лечение нарушений опорно-двигательного аппарата)</t>
  </si>
  <si>
    <t>Образование</t>
  </si>
  <si>
    <t>Колледжи, университеты, профессиональные школы</t>
  </si>
  <si>
    <t>Услуги ухода за детьми (услуги няни, детские сады, дошкольные центры)</t>
  </si>
  <si>
    <t>Училища, техникумы</t>
  </si>
  <si>
    <t>Школы и образовательные услуги (нигде не классифицированные)</t>
  </si>
  <si>
    <t>Отдых и развлечения</t>
  </si>
  <si>
    <t>Аквариумы, океанариумы, дельфинарии и зоопарки</t>
  </si>
  <si>
    <t>Места общественного питания (рестораны, кафе, столовые)</t>
  </si>
  <si>
    <t>Места продажи алкогольных напитков – бары, таверны, коктейль-бары</t>
  </si>
  <si>
    <t>Музыкальные группы, оркестры и прочие развлекательные услуги</t>
  </si>
  <si>
    <t>Парки развлечений, цирки, карнавалы, гадания, астрология</t>
  </si>
  <si>
    <t>Продажа билетов в театр и на концерты</t>
  </si>
  <si>
    <t>Рестораны быстрого питания</t>
  </si>
  <si>
    <t>Прочие услуги</t>
  </si>
  <si>
    <t>Агентства и менеджеры недвижимости - аренда</t>
  </si>
  <si>
    <t>Аренда и лизинг оборудования, инструментов, мебели и бытовой техники</t>
  </si>
  <si>
    <t>Издательство, печатное дело</t>
  </si>
  <si>
    <t>Кабельное, спутниковое и другое платное телевидение/радио/стриминговые сервисы</t>
  </si>
  <si>
    <t>Коммунальные услуги (электричество, газ, вода и канализация)</t>
  </si>
  <si>
    <t>Компьютерное программирование, обработка данных, интегрированные системы</t>
  </si>
  <si>
    <t>Компьютерные сети/информационные услуги (провайдеры сети)</t>
  </si>
  <si>
    <t>Консультирование, менеджмент, связи с общественностью</t>
  </si>
  <si>
    <t>Копировальные центры</t>
  </si>
  <si>
    <t>Набор текстов, изготовление клише и относящиеся к этому услуги</t>
  </si>
  <si>
    <t>Производство и дистрибуция видеофильмов</t>
  </si>
  <si>
    <t>Профессиональные услуги (нигде не классифицированные). Оценщики недвижимости, публичные ораторы, лекторы</t>
  </si>
  <si>
    <t>Прочие бизнес-услуги (нигде не классифицированные)</t>
  </si>
  <si>
    <t>7299</t>
  </si>
  <si>
    <t>Прочие организации сферы услуг (дрессировка животных, уход за животными, аренда недвижимости, пирсинг и тату-салоны, платные туалеты)</t>
  </si>
  <si>
    <t>Ритуальные услуги, крематории (услуги по подготовке к захоронению, похоронам, услуги кремации)</t>
  </si>
  <si>
    <t>Стенография и секретарское дело</t>
  </si>
  <si>
    <t>Телекоммуникационные услуги, включая местные и междугородние звонки, звонки по стационарным телефонам, продажа сим-карт и т.п.</t>
  </si>
  <si>
    <t>Услуги сиделки, социальные услуги, приюты, грудные дома, дома престарелых</t>
  </si>
  <si>
    <t>Фотостудия (именно фотосъемка)</t>
  </si>
  <si>
    <t>Фотостудия, фотолаборатория (печать фотографий, проявка плёнки, ретуширование, фотоувеличение, весь спектр фотомонтаж</t>
  </si>
  <si>
    <t>Швейные ателье, услуги по пошиву одежды</t>
  </si>
  <si>
    <t>Юридические услуги и адвокаты</t>
  </si>
  <si>
    <t>Ремонт</t>
  </si>
  <si>
    <t>Ремонт и техническое обслуживание компьютерной техники</t>
  </si>
  <si>
    <t>Ремонт и чистка обуви, чистка головных уборов</t>
  </si>
  <si>
    <t>Ремонт мелких приборов</t>
  </si>
  <si>
    <t>Ремонт часов/ювелирных изделий</t>
  </si>
  <si>
    <t>Ремонт электроники</t>
  </si>
  <si>
    <t>Спорт, активный отдых</t>
  </si>
  <si>
    <t>Загородные клубы (спортивные, рекреационные), частные поля для гольфа</t>
  </si>
  <si>
    <t>Лодки, катера, парусники, рыболовные суда</t>
  </si>
  <si>
    <t>Прочие рекреационные услуги (каток, ледовые дворцы, лыжный спорт и т.п.)</t>
  </si>
  <si>
    <t>Спортивные клубы/площадки (в т.ч. физкультурно-оздоровительный комплекс, фитнес и тренажерный залы)</t>
  </si>
  <si>
    <t>Спортивные, оздоровительные лагеря</t>
  </si>
  <si>
    <t>Строительство</t>
  </si>
  <si>
    <t>Архитекторские, инженерные и геодезические услуги</t>
  </si>
  <si>
    <t>Каменные, плиточные, штукатурные работы</t>
  </si>
  <si>
    <t>Кровельные работы, наружная обшивка стен, подрядчики жестяницких работ</t>
  </si>
  <si>
    <t>1731</t>
  </si>
  <si>
    <t>Специализированные строительные подрядчики (замена окон, стекольное производство, постройка заборов, декор интерьера и пр.)</t>
  </si>
  <si>
    <t>Транспортные услуги</t>
  </si>
  <si>
    <t>Автобусный транспорт (в т.ч. продажа билетов, талонов)</t>
  </si>
  <si>
    <t>Аэропорты, летные поля и терминалы аэропортов</t>
  </si>
  <si>
    <t>Железнодорожный транспорт (перевозка грузов)</t>
  </si>
  <si>
    <t>Местные и пригородные пассажирские перевозки, включая паромы</t>
  </si>
  <si>
    <t>Пассажирский железнодорожный транспорт, включая электропоезда (в т.ч. продажа билетов, талонов)</t>
  </si>
  <si>
    <t>Туристические услуги</t>
  </si>
  <si>
    <t>Гостиницы, мотели, курорты, санатории (в т.ч. домики, коттеджи, общежития)</t>
  </si>
  <si>
    <t>Туристические агентства и туристические операторы</t>
  </si>
  <si>
    <t>Услуги для дома (офиса)</t>
  </si>
  <si>
    <t>Дезинфекция и уничтожение вредителей</t>
  </si>
  <si>
    <t>Ландшафтные и садоводческие услуги</t>
  </si>
  <si>
    <t>Мебель – обивка, ремонт и реставрация</t>
  </si>
  <si>
    <t>Прачечная – самообслуживание</t>
  </si>
  <si>
    <t>Прачечные и услуги уборки</t>
  </si>
  <si>
    <t>Специальная обработка (в т.ч. санитарная обработка), полировка</t>
  </si>
  <si>
    <t>Уборка и техническое обслуживание</t>
  </si>
  <si>
    <t>Чистка ковров, портьеров, обивки</t>
  </si>
  <si>
    <t>Поселок</t>
  </si>
  <si>
    <t>Село</t>
  </si>
  <si>
    <t>Поселок городского типа</t>
  </si>
  <si>
    <t>Станица</t>
  </si>
  <si>
    <t>Аул</t>
  </si>
  <si>
    <t>Рабочий поселок</t>
  </si>
  <si>
    <t>Деревня</t>
  </si>
  <si>
    <t>Урочище</t>
  </si>
  <si>
    <t>Населенный пункт</t>
  </si>
  <si>
    <t>Городской поселок</t>
  </si>
  <si>
    <t>Город</t>
  </si>
  <si>
    <t>Агрогородок</t>
  </si>
  <si>
    <t>Сельский совет</t>
  </si>
  <si>
    <t>Курортный поселок</t>
  </si>
  <si>
    <t>Поселок сельского типа</t>
  </si>
  <si>
    <t>Сельский населенный пункт</t>
  </si>
  <si>
    <t>Хутор</t>
  </si>
  <si>
    <t>Тип улицы</t>
  </si>
  <si>
    <t>Улица</t>
  </si>
  <si>
    <t>Переулок</t>
  </si>
  <si>
    <t>Площадь</t>
  </si>
  <si>
    <t>Проезд</t>
  </si>
  <si>
    <t>Проспект</t>
  </si>
  <si>
    <t>Территория</t>
  </si>
  <si>
    <t>Тракт</t>
  </si>
  <si>
    <t>Тупик</t>
  </si>
  <si>
    <t>Шоссе</t>
  </si>
  <si>
    <t>Бульвар</t>
  </si>
  <si>
    <t>Кольцо</t>
  </si>
  <si>
    <t>Набережная</t>
  </si>
  <si>
    <t>Парк</t>
  </si>
  <si>
    <t>Микрорайон</t>
  </si>
  <si>
    <t>Вал</t>
  </si>
  <si>
    <t>Квартал</t>
  </si>
  <si>
    <t>Военная часть</t>
  </si>
  <si>
    <t>Въезд</t>
  </si>
  <si>
    <t>Магистраль</t>
  </si>
  <si>
    <t>Сквер</t>
  </si>
  <si>
    <t>Приложение SBPOS</t>
  </si>
  <si>
    <t>Платежный терминал / Смарт-терминал Nexgo N86</t>
  </si>
  <si>
    <t>Другое</t>
  </si>
  <si>
    <t>др.</t>
  </si>
  <si>
    <t>сп.</t>
  </si>
  <si>
    <t>кп.</t>
  </si>
  <si>
    <t>Спуск</t>
  </si>
  <si>
    <t>ул.</t>
  </si>
  <si>
    <t>пер.</t>
  </si>
  <si>
    <t>пр-д</t>
  </si>
  <si>
    <t>пр.</t>
  </si>
  <si>
    <t>тр.</t>
  </si>
  <si>
    <t>б-р</t>
  </si>
  <si>
    <t>туп.</t>
  </si>
  <si>
    <t>пл.</t>
  </si>
  <si>
    <t>к/о</t>
  </si>
  <si>
    <t>наб.</t>
  </si>
  <si>
    <t>пос.</t>
  </si>
  <si>
    <t>тер.</t>
  </si>
  <si>
    <t>парк</t>
  </si>
  <si>
    <t>ст.</t>
  </si>
  <si>
    <t>мкр-н</t>
  </si>
  <si>
    <t>кв-л</t>
  </si>
  <si>
    <t>уроч.</t>
  </si>
  <si>
    <t>вг</t>
  </si>
  <si>
    <t>вч</t>
  </si>
  <si>
    <t>въезд</t>
  </si>
  <si>
    <t>маг.</t>
  </si>
  <si>
    <t>сквер</t>
  </si>
  <si>
    <t>Тип Пункта обслуживания</t>
  </si>
  <si>
    <t>Нааименование ОТС</t>
  </si>
  <si>
    <t>CRM-ID</t>
  </si>
  <si>
    <t>Наименование пункта обслуживания</t>
  </si>
  <si>
    <t>Номер договора</t>
  </si>
  <si>
    <t>Вид услуги</t>
  </si>
  <si>
    <t>Ком. по картам Банка</t>
  </si>
  <si>
    <t>Р/с BYN</t>
  </si>
  <si>
    <t>Электронная почта:</t>
  </si>
  <si>
    <t>2.3. Категория реализуемых товаров (работ, услуг):</t>
  </si>
  <si>
    <t>2.4. Направление деятельности (МСС-код):</t>
  </si>
  <si>
    <t>Получатель:</t>
  </si>
  <si>
    <t>УНП:</t>
  </si>
  <si>
    <t>Счет в белорусских рублях:</t>
  </si>
  <si>
    <t>Наименование банка:</t>
  </si>
  <si>
    <t>БИК банка:</t>
  </si>
  <si>
    <t>Карточки</t>
  </si>
  <si>
    <t>Размер вознаграждения 
(% от суммы Операции)</t>
  </si>
  <si>
    <t>Эмитированные Банком</t>
  </si>
  <si>
    <t>Эмитированные банками-резидентами Республики Беларусь и банками-нерезидентами</t>
  </si>
  <si>
    <t>Дополнительная информация:</t>
  </si>
  <si>
    <t>Регистрационные данные Пункта обслуживания:</t>
  </si>
  <si>
    <t>1. Информация об организации торговли и сервиса (далее – ОТС)</t>
  </si>
  <si>
    <t>1.1. Полное наименование:</t>
  </si>
  <si>
    <t>1.2. УНП:</t>
  </si>
  <si>
    <t>2. Информация о Пункте обслуживания</t>
  </si>
  <si>
    <t>2.1. Вид эквайринга:</t>
  </si>
  <si>
    <t>Поставщик</t>
  </si>
  <si>
    <t>Принадлежность</t>
  </si>
  <si>
    <t>ОТС</t>
  </si>
  <si>
    <t>29</t>
  </si>
  <si>
    <t>25</t>
  </si>
  <si>
    <t>33</t>
  </si>
  <si>
    <t>44</t>
  </si>
  <si>
    <t>17</t>
  </si>
  <si>
    <t>Код телефона</t>
  </si>
  <si>
    <t>БИК банка</t>
  </si>
  <si>
    <t>Способ предоставления данных о финансовых операциях</t>
  </si>
  <si>
    <t>E-mail для предоставления данных о финансовых операциях</t>
  </si>
  <si>
    <t>МСС-код</t>
  </si>
  <si>
    <t>Электронная почта</t>
  </si>
  <si>
    <t>аг.</t>
  </si>
  <si>
    <t>пгт.</t>
  </si>
  <si>
    <t>пст.</t>
  </si>
  <si>
    <t>с.</t>
  </si>
  <si>
    <t>снп.</t>
  </si>
  <si>
    <t>с/с</t>
  </si>
  <si>
    <t>аул.</t>
  </si>
  <si>
    <t>р.</t>
  </si>
  <si>
    <t>ст-ца</t>
  </si>
  <si>
    <t>ур.</t>
  </si>
  <si>
    <t>х.</t>
  </si>
  <si>
    <t xml:space="preserve">Новый </t>
  </si>
  <si>
    <t>Изменение реквизитов</t>
  </si>
  <si>
    <t>Для заявки вендору</t>
  </si>
  <si>
    <t>Структурное подразделение Банка - владелец Договора:</t>
  </si>
  <si>
    <t>поле не является обязательным для заполнения</t>
  </si>
  <si>
    <t>Подразделение-владелец договора</t>
  </si>
  <si>
    <t>1.3. Договор №</t>
  </si>
  <si>
    <t>1.4. CRM ID:</t>
  </si>
  <si>
    <t>Интернет-эквайринг</t>
  </si>
  <si>
    <t>2.2. Ресурс:</t>
  </si>
  <si>
    <t>2.5. Адрес (для интернет-эквайринга не заполняется)</t>
  </si>
  <si>
    <t>ОАО "Компания Электронных Платежей "АССИСТ"</t>
  </si>
  <si>
    <t>https://</t>
  </si>
  <si>
    <t>Провайдер</t>
  </si>
  <si>
    <t>Размер вознаграждения распространяет свое действие на все Ресурсы, подключенные в рамках оказания услуг Интернет-эквайринга</t>
  </si>
  <si>
    <t>поле заполняется на основании данных, сформированных в МР</t>
  </si>
  <si>
    <t>2.6. Информация о текущих (расчетных) банковских счетах ОТС-получателя платежей:</t>
  </si>
  <si>
    <t>2.7. Способ предоставления данных о финансовых операциях:</t>
  </si>
  <si>
    <t>2.8. Наименование Провайдера:</t>
  </si>
  <si>
    <t>2.9. Условия приема Карточек:</t>
  </si>
  <si>
    <t>ЗАЯВКА НА РЕГИСТРАЦИЮ ПУНКТА ОБСЛУЖИВАНИЯ*</t>
  </si>
  <si>
    <t>5074</t>
  </si>
  <si>
    <t>Сантехническое, отопительное оборудование и материалы. Оптовая торговля.</t>
  </si>
  <si>
    <t>7549</t>
  </si>
  <si>
    <t>Буксировка</t>
  </si>
  <si>
    <t>8699</t>
  </si>
  <si>
    <t>Членские организации</t>
  </si>
  <si>
    <t>Генеральные подрядчики – жилищное и торговое строительство</t>
  </si>
  <si>
    <t>Подрядчики по плотницким работам</t>
  </si>
  <si>
    <t>Подрядчики по бетонным работам</t>
  </si>
  <si>
    <t>Оказание услуг по ремонту с применением сварки</t>
  </si>
  <si>
    <t>7375</t>
  </si>
  <si>
    <t>Услуги поиска информации</t>
  </si>
  <si>
    <t>Услуги покупок/шоппинга (услуги посредника по продаже за определенную плату)</t>
  </si>
  <si>
    <t>Консультационные услуги (финансовое консультирование, консультирование по вопросам брака, семейное консультирование, консультирование по вопросам злоупотребления алкоголем и наркотиками)</t>
  </si>
  <si>
    <t>Услуги по подготовке налоговых деклараций (в т.ч. аудиторские и бухгалтерские услуги)</t>
  </si>
  <si>
    <t>Магазины с доставкой "от двери до двери"</t>
  </si>
  <si>
    <t>Прямой маркетинг - торговля по каталогам</t>
  </si>
  <si>
    <t>Прямой маркетинг - торговля в розницу и по каталогам</t>
  </si>
  <si>
    <t>Магазины складского типа (продажа товаров массового потребления)</t>
  </si>
  <si>
    <t>Автомобильные грузоперевозки – местные и междугородние, транспортные и складские компании, а также местные службы доставки</t>
  </si>
  <si>
    <t>* В соответствии с Условиями проведения ОАО «Сбер Банк» расчетов по платежным операциям, совершенным с использованием банковских платежных карточек в организациях торговли (сервиса).</t>
  </si>
  <si>
    <t>Ком. по картам др. банков-резидентов и нерезидентов</t>
  </si>
  <si>
    <t>Центр развития малого бизнеса №140 Брест</t>
  </si>
  <si>
    <t>Центр развития малого бизнеса №180 Пинск</t>
  </si>
  <si>
    <t>Центр развития малого бизнеса №141 Барановичи</t>
  </si>
  <si>
    <t>Центр развития малого бизнеса №240 Витебск</t>
  </si>
  <si>
    <t>Центр развития малого бизнеса №280 Орша</t>
  </si>
  <si>
    <t>Центр развития малого бизнеса №241 Новополоцк</t>
  </si>
  <si>
    <t>Центр развития малого бизнеса №281 Полоцк</t>
  </si>
  <si>
    <t>Центр развития малого бизнеса №370 Гомель</t>
  </si>
  <si>
    <t>Центр развития малого бизнеса №380 Речица</t>
  </si>
  <si>
    <t>Центр развития малого бизнеса №383 Жлобин</t>
  </si>
  <si>
    <t>Центр развития малого бизнеса №381 Светлогорск</t>
  </si>
  <si>
    <t>Центр развития малого бизнеса №384 Мозырь</t>
  </si>
  <si>
    <t>Центр развития малого бизнеса №382 Житковичи</t>
  </si>
  <si>
    <t>Центр развития малого бизнеса №440 Гродно</t>
  </si>
  <si>
    <t>Центр развития малого бизнеса №480 Волковыск</t>
  </si>
  <si>
    <t>Центр развития малого бизнеса №441 Лида</t>
  </si>
  <si>
    <t>Центр развития малого бизнеса №481 Сморгонь</t>
  </si>
  <si>
    <t>Центр развития малого бизнеса №640 Могилев</t>
  </si>
  <si>
    <t>Центр развития малого бизнеса 641 Бобруйск</t>
  </si>
  <si>
    <t>Центр развития малого бизнеса №681 Осиповичи</t>
  </si>
  <si>
    <t>Центр развития малого бизнеса №540 Жодино</t>
  </si>
  <si>
    <t>Центр развития малого бизнеса №580 Борисов</t>
  </si>
  <si>
    <t>Центр развития малого бизнеса №744 на Дзержинского</t>
  </si>
  <si>
    <t>Центр развития малого бизнеса №582 Солигорск</t>
  </si>
  <si>
    <t>Центр развития малого бизнеса №583 Слуцк</t>
  </si>
  <si>
    <t>Центр развития малого бизнеса №741 Чкалова</t>
  </si>
  <si>
    <t>Центр развития малого бизнеса №742 Восток</t>
  </si>
  <si>
    <t>Центр развития малого бизнеса №743 на Полоцкой</t>
  </si>
  <si>
    <t>Центр развития малого бизнеса №581 Молодечно</t>
  </si>
  <si>
    <t>Центр развития малого бизнеса №748</t>
  </si>
  <si>
    <t>Центр развития малого бизнеса №746</t>
  </si>
  <si>
    <t>Центр развития малого бизнеса №747</t>
  </si>
  <si>
    <t>Центр развития малого бизнеса №745</t>
  </si>
  <si>
    <t>Общество с ограниченной ответственностью «ВЕБ ПЭЙ»</t>
  </si>
  <si>
    <t>Наименование Провайдера</t>
  </si>
  <si>
    <t>Прочие продовольственные и специализированные продовольственные магазины</t>
  </si>
  <si>
    <t>ООО "ИКомЧардж"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</si>
</sst>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9" x14ac:knownFonts="1">
    <font>
      <sz val="11"/>
      <color theme="1"/>
      <name val="Calibri"/>
      <family val="2"/>
      <charset val="204"/>
      <scheme val="minor"/>
    </font>
    <font>
      <sz val="6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7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10"/>
      <name val="Tahoma"/>
      <family val="2"/>
      <charset val="204"/>
    </font>
    <font>
      <b/>
      <sz val="8"/>
      <name val="Calibri"/>
      <family val="2"/>
      <charset val="204"/>
      <scheme val="minor"/>
    </font>
    <font>
      <b/>
      <sz val="6.5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7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/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Protection="1"/>
    <xf numFmtId="0" fontId="14" fillId="0" borderId="0" xfId="0" applyNumberFormat="1" applyFont="1" applyFill="1" applyBorder="1" applyAlignment="1" applyProtection="1">
      <alignment horizontal="justify" wrapText="1"/>
    </xf>
    <xf numFmtId="0" fontId="6" fillId="0" borderId="0" xfId="0" applyFont="1" applyBorder="1" applyAlignment="1" applyProtection="1">
      <alignment horizontal="justify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justify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" fillId="0" borderId="0" xfId="0" applyFont="1" applyFill="1" applyBorder="1"/>
    <xf numFmtId="10" fontId="22" fillId="0" borderId="0" xfId="0" applyNumberFormat="1" applyFont="1" applyFill="1" applyBorder="1" applyAlignment="1">
      <alignment horizontal="center" vertical="center"/>
    </xf>
    <xf numFmtId="10" fontId="2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Border="1" applyAlignment="1">
      <alignment horizontal="left" vertical="center"/>
    </xf>
    <xf numFmtId="0" fontId="22" fillId="0" borderId="0" xfId="0" applyFont="1"/>
    <xf numFmtId="0" fontId="16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164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justify"/>
    </xf>
    <xf numFmtId="0" fontId="6" fillId="0" borderId="0" xfId="0" applyFont="1" applyFill="1" applyBorder="1"/>
    <xf numFmtId="0" fontId="14" fillId="0" borderId="0" xfId="0" applyFont="1" applyFill="1" applyBorder="1" applyAlignment="1">
      <alignment horizontal="center" vertical="center" shrinkToFit="1"/>
    </xf>
    <xf numFmtId="0" fontId="15" fillId="0" borderId="0" xfId="1" applyFont="1" applyFill="1" applyBorder="1" applyAlignment="1" applyProtection="1">
      <alignment horizontal="center" wrapText="1"/>
    </xf>
    <xf numFmtId="0" fontId="6" fillId="0" borderId="0" xfId="0" applyFont="1" applyFill="1" applyBorder="1" applyAlignment="1">
      <alignment horizontal="left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7" fillId="0" borderId="0" xfId="0" applyFont="1" applyFill="1" applyBorder="1"/>
    <xf numFmtId="49" fontId="14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9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9" fontId="22" fillId="6" borderId="3" xfId="0" applyNumberFormat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11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14" fillId="7" borderId="0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6" fillId="4" borderId="1" xfId="0" applyFont="1" applyFill="1" applyBorder="1"/>
    <xf numFmtId="0" fontId="6" fillId="3" borderId="1" xfId="0" applyFont="1" applyFill="1" applyBorder="1" applyProtection="1"/>
    <xf numFmtId="0" fontId="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7" borderId="6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5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wrapText="1"/>
    </xf>
    <xf numFmtId="0" fontId="22" fillId="5" borderId="6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1" fillId="5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22" fillId="6" borderId="0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0" fillId="8" borderId="0" xfId="0" applyFill="1"/>
    <xf numFmtId="0" fontId="22" fillId="0" borderId="0" xfId="0" applyFont="1" applyFill="1" applyBorder="1"/>
    <xf numFmtId="0" fontId="5" fillId="0" borderId="3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1" fillId="0" borderId="0" xfId="0" applyFont="1" applyFill="1" applyAlignment="1">
      <alignment wrapText="1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wrapText="1"/>
    </xf>
    <xf numFmtId="0" fontId="0" fillId="2" borderId="0" xfId="0" applyFont="1" applyFill="1"/>
    <xf numFmtId="49" fontId="27" fillId="9" borderId="1" xfId="0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 shrinkToFit="1"/>
    </xf>
    <xf numFmtId="0" fontId="28" fillId="0" borderId="1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wrapText="1"/>
    </xf>
    <xf numFmtId="49" fontId="22" fillId="7" borderId="3" xfId="0" applyNumberFormat="1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49" fontId="22" fillId="0" borderId="3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7" borderId="3" xfId="0" applyFont="1" applyFill="1" applyBorder="1" applyAlignment="1" applyProtection="1">
      <alignment horizontal="left" vertical="center"/>
      <protection locked="0"/>
    </xf>
    <xf numFmtId="164" fontId="22" fillId="7" borderId="3" xfId="0" applyNumberFormat="1" applyFont="1" applyFill="1" applyBorder="1" applyAlignment="1" applyProtection="1">
      <alignment horizontal="left" vertical="center"/>
      <protection locked="0"/>
    </xf>
    <xf numFmtId="0" fontId="22" fillId="7" borderId="0" xfId="0" applyFont="1" applyFill="1" applyAlignment="1">
      <alignment horizontal="left" vertical="center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49" fontId="22" fillId="0" borderId="3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7" borderId="6" xfId="0" applyFont="1" applyFill="1" applyBorder="1" applyAlignment="1" applyProtection="1">
      <alignment horizontal="left" wrapText="1"/>
    </xf>
    <xf numFmtId="0" fontId="11" fillId="0" borderId="6" xfId="0" applyFont="1" applyBorder="1" applyAlignment="1">
      <alignment horizontal="left" wrapText="1"/>
    </xf>
    <xf numFmtId="0" fontId="22" fillId="0" borderId="6" xfId="0" applyFont="1" applyFill="1" applyBorder="1" applyAlignment="1">
      <alignment horizontal="left" wrapText="1"/>
    </xf>
    <xf numFmtId="0" fontId="22" fillId="7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11" fillId="7" borderId="6" xfId="2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3" xfId="2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0" fontId="22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22" fillId="7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5" borderId="6" xfId="0" applyFont="1" applyFill="1" applyBorder="1" applyAlignment="1">
      <alignment horizontal="left" wrapText="1"/>
    </xf>
    <xf numFmtId="0" fontId="0" fillId="5" borderId="6" xfId="0" applyFill="1" applyBorder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10" fontId="23" fillId="7" borderId="4" xfId="0" applyNumberFormat="1" applyFont="1" applyFill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Обычный_Список значений_1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9" tint="0.79998168889431442"/>
    <pageSetUpPr fitToPage="1"/>
  </sheetPr>
  <dimension ref="A1:JS44"/>
  <sheetViews>
    <sheetView showGridLines="0" showRowColHeaders="0" tabSelected="1" view="pageBreakPreview" zoomScale="90" zoomScaleNormal="130" zoomScaleSheetLayoutView="90" workbookViewId="0">
      <selection activeCell="U22" sqref="U22:BN22"/>
    </sheetView>
  </sheetViews>
  <sheetFormatPr defaultColWidth="1.28515625" defaultRowHeight="9.75" customHeight="1" x14ac:dyDescent="0.2"/>
  <cols>
    <col min="1" max="2" width="1.5703125" style="20" customWidth="1"/>
    <col min="3" max="13" width="1.5703125" style="6" customWidth="1"/>
    <col min="14" max="14" width="1.85546875" style="6" customWidth="1"/>
    <col min="15" max="15" width="2" style="6" customWidth="1"/>
    <col min="16" max="16" width="6.7109375" style="6" customWidth="1"/>
    <col min="17" max="24" width="1.5703125" style="6" customWidth="1"/>
    <col min="25" max="25" width="7.42578125" style="6" customWidth="1"/>
    <col min="26" max="29" width="1.5703125" style="6" customWidth="1"/>
    <col min="30" max="30" width="2.5703125" style="6" customWidth="1"/>
    <col min="31" max="31" width="1.5703125" style="6" customWidth="1"/>
    <col min="32" max="32" width="3" style="6" customWidth="1"/>
    <col min="33" max="33" width="3.85546875" style="6" customWidth="1"/>
    <col min="34" max="34" width="3" style="6" customWidth="1"/>
    <col min="35" max="42" width="1.5703125" style="6" customWidth="1"/>
    <col min="43" max="43" width="2.140625" style="6" customWidth="1"/>
    <col min="44" max="44" width="2" style="6" customWidth="1"/>
    <col min="45" max="45" width="2.42578125" style="6" customWidth="1"/>
    <col min="46" max="46" width="0.85546875" style="6" customWidth="1"/>
    <col min="47" max="48" width="1.85546875" style="6" customWidth="1"/>
    <col min="49" max="51" width="1.5703125" style="6" customWidth="1"/>
    <col min="52" max="52" width="1.7109375" style="6" customWidth="1"/>
    <col min="53" max="57" width="1.5703125" style="6" customWidth="1"/>
    <col min="58" max="58" width="5" style="6" customWidth="1"/>
    <col min="59" max="59" width="1.5703125" style="6" customWidth="1"/>
    <col min="60" max="60" width="2.140625" style="6" customWidth="1"/>
    <col min="61" max="65" width="1.5703125" style="6" customWidth="1"/>
    <col min="66" max="66" width="5.42578125" style="6" customWidth="1"/>
    <col min="67" max="67" width="1.5703125" style="6" hidden="1" customWidth="1"/>
    <col min="68" max="68" width="1.28515625" style="6" hidden="1" customWidth="1"/>
    <col min="69" max="72" width="1.28515625" style="10"/>
    <col min="73" max="76" width="1.28515625" style="1"/>
    <col min="77" max="77" width="1.7109375" style="1" bestFit="1" customWidth="1"/>
    <col min="78" max="16384" width="1.28515625" style="1"/>
  </cols>
  <sheetData>
    <row r="1" spans="1:94" ht="11.1" customHeight="1" x14ac:dyDescent="0.2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</row>
    <row r="2" spans="1:94" ht="11.1" customHeight="1" x14ac:dyDescent="0.2">
      <c r="A2" s="91"/>
      <c r="B2" s="91"/>
      <c r="C2" s="209" t="s">
        <v>1151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31"/>
      <c r="BP2" s="31"/>
    </row>
    <row r="3" spans="1:94" ht="11.2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</row>
    <row r="4" spans="1:94" s="10" customFormat="1" ht="15" customHeight="1" x14ac:dyDescent="0.2">
      <c r="C4" s="210" t="s">
        <v>1101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</row>
    <row r="5" spans="1:94" s="10" customFormat="1" ht="15" x14ac:dyDescent="0.25">
      <c r="C5" s="171" t="s">
        <v>1102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00"/>
      <c r="BP5" s="100"/>
      <c r="BQ5" s="97"/>
      <c r="BR5" s="97"/>
    </row>
    <row r="6" spans="1:94" s="10" customFormat="1" ht="15" x14ac:dyDescent="0.25">
      <c r="C6" s="171" t="s">
        <v>1103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63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02"/>
      <c r="BP6" s="102"/>
      <c r="BQ6" s="43"/>
      <c r="BR6" s="43"/>
    </row>
    <row r="7" spans="1:94" s="10" customFormat="1" ht="15.75" x14ac:dyDescent="0.25">
      <c r="C7" s="171" t="s">
        <v>1137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63"/>
      <c r="V7" s="200"/>
      <c r="W7" s="200"/>
      <c r="X7" s="200"/>
      <c r="Y7" s="200"/>
      <c r="Z7" s="164" t="s">
        <v>769</v>
      </c>
      <c r="AA7" s="200"/>
      <c r="AB7" s="200"/>
      <c r="AC7" s="164" t="s">
        <v>0</v>
      </c>
      <c r="AD7" s="200"/>
      <c r="AE7" s="197"/>
      <c r="AF7" s="198"/>
      <c r="AG7" s="106"/>
      <c r="AH7" s="197"/>
      <c r="AI7" s="198"/>
      <c r="AJ7" s="198"/>
      <c r="AK7" s="201" t="s">
        <v>10</v>
      </c>
      <c r="AL7" s="202"/>
      <c r="AM7" s="164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104"/>
      <c r="BP7" s="104"/>
      <c r="BQ7" s="43"/>
      <c r="BR7" s="43"/>
    </row>
    <row r="8" spans="1:94" s="10" customFormat="1" ht="15" x14ac:dyDescent="0.25">
      <c r="C8" s="171" t="s">
        <v>1138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65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77"/>
      <c r="BP8" s="77"/>
      <c r="BQ8" s="97"/>
      <c r="BR8" s="97"/>
    </row>
    <row r="9" spans="1:94" s="10" customFormat="1" ht="15" customHeight="1" x14ac:dyDescent="0.2">
      <c r="C9" s="210" t="s">
        <v>1104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</row>
    <row r="10" spans="1:94" s="10" customFormat="1" ht="15" customHeight="1" x14ac:dyDescent="0.2">
      <c r="C10" s="155" t="s">
        <v>1105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93" t="s">
        <v>1139</v>
      </c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36"/>
      <c r="BR10" s="36"/>
    </row>
    <row r="11" spans="1:94" s="10" customFormat="1" ht="15" customHeight="1" x14ac:dyDescent="0.2">
      <c r="C11" s="153" t="s">
        <v>1140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73" t="s">
        <v>1143</v>
      </c>
      <c r="V11" s="159"/>
      <c r="W11" s="159"/>
      <c r="X11" s="159"/>
      <c r="Y11" s="174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99"/>
      <c r="BP11" s="99"/>
      <c r="BQ11" s="92"/>
      <c r="BR11" s="92"/>
    </row>
    <row r="12" spans="1:94" s="10" customFormat="1" ht="15" customHeight="1" x14ac:dyDescent="0.2">
      <c r="C12" s="153" t="s">
        <v>1088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92"/>
      <c r="BR12" s="92"/>
    </row>
    <row r="13" spans="1:94" s="10" customFormat="1" ht="15" customHeight="1" x14ac:dyDescent="0.2">
      <c r="C13" s="153" t="s">
        <v>1089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66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94"/>
      <c r="BP13" s="94"/>
      <c r="BQ13" s="92"/>
      <c r="BR13" s="92"/>
    </row>
    <row r="14" spans="1:94" s="10" customFormat="1" ht="15" customHeight="1" x14ac:dyDescent="0.2">
      <c r="C14" s="153" t="s">
        <v>1141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92"/>
      <c r="BR14" s="92"/>
    </row>
    <row r="15" spans="1:94" s="10" customFormat="1" ht="15" customHeight="1" x14ac:dyDescent="0.2">
      <c r="C15" s="171" t="s">
        <v>1147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96"/>
      <c r="BR15" s="96"/>
    </row>
    <row r="16" spans="1:94" s="10" customFormat="1" ht="15" customHeight="1" x14ac:dyDescent="0.2">
      <c r="C16" s="171" t="s">
        <v>1090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32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98"/>
      <c r="BP16" s="98"/>
      <c r="BQ16" s="96"/>
      <c r="BR16" s="96"/>
    </row>
    <row r="17" spans="1:279" s="10" customFormat="1" ht="15" customHeight="1" x14ac:dyDescent="0.2">
      <c r="C17" s="171" t="s">
        <v>1091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96"/>
      <c r="BR17" s="96"/>
    </row>
    <row r="18" spans="1:279" s="10" customFormat="1" ht="15" customHeight="1" x14ac:dyDescent="0.2">
      <c r="C18" s="171" t="s">
        <v>1092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6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94"/>
      <c r="BP18" s="94"/>
      <c r="BQ18" s="96"/>
      <c r="BR18" s="96"/>
    </row>
    <row r="19" spans="1:279" s="10" customFormat="1" ht="15" customHeight="1" x14ac:dyDescent="0.2">
      <c r="C19" s="171" t="s">
        <v>1093</v>
      </c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9" t="s">
        <v>776</v>
      </c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03"/>
      <c r="BP19" s="103"/>
      <c r="BQ19" s="96"/>
      <c r="BR19" s="96"/>
    </row>
    <row r="20" spans="1:279" s="10" customFormat="1" ht="15" customHeight="1" x14ac:dyDescent="0.2">
      <c r="C20" s="171" t="s">
        <v>1094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9" t="s">
        <v>775</v>
      </c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03"/>
      <c r="BP20" s="103"/>
      <c r="BQ20" s="96"/>
      <c r="BR20" s="96"/>
    </row>
    <row r="21" spans="1:279" s="10" customFormat="1" ht="15" customHeight="1" x14ac:dyDescent="0.2">
      <c r="A21" s="20"/>
      <c r="B21" s="2"/>
      <c r="C21" s="142" t="s">
        <v>1148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01" t="s">
        <v>1087</v>
      </c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70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94"/>
      <c r="BP21" s="94"/>
      <c r="BQ21" s="39"/>
      <c r="BR21" s="39"/>
    </row>
    <row r="22" spans="1:279" s="10" customFormat="1" ht="15" customHeight="1" x14ac:dyDescent="0.2">
      <c r="A22" s="20"/>
      <c r="B22" s="2"/>
      <c r="C22" s="142" t="s">
        <v>1149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133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105"/>
      <c r="BP22" s="105"/>
      <c r="BQ22" s="39"/>
      <c r="BR22" s="39"/>
    </row>
    <row r="23" spans="1:279" ht="15" x14ac:dyDescent="0.2">
      <c r="B23" s="2"/>
      <c r="C23" s="179" t="s">
        <v>1150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</row>
    <row r="24" spans="1:279" ht="24.75" customHeight="1" x14ac:dyDescent="0.2">
      <c r="A24" s="10"/>
      <c r="B24" s="10"/>
      <c r="C24" s="206" t="s">
        <v>1095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3"/>
      <c r="AA24" s="185" t="s">
        <v>5</v>
      </c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1" t="s">
        <v>1096</v>
      </c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3"/>
      <c r="AZ24" s="184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95"/>
      <c r="BP24" s="95"/>
      <c r="BQ24" s="93"/>
      <c r="BR24" s="93"/>
    </row>
    <row r="25" spans="1:279" ht="26.25" customHeight="1" x14ac:dyDescent="0.2">
      <c r="A25" s="10"/>
      <c r="B25" s="10"/>
      <c r="C25" s="187" t="s">
        <v>1097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9"/>
      <c r="AA25" s="190" t="s">
        <v>186</v>
      </c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203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5"/>
      <c r="AZ25" s="184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95"/>
      <c r="BP25" s="95"/>
      <c r="BQ25" s="93"/>
      <c r="BR25" s="93"/>
    </row>
    <row r="26" spans="1:279" ht="26.25" customHeight="1" x14ac:dyDescent="0.2">
      <c r="A26" s="10"/>
      <c r="B26" s="10"/>
      <c r="C26" s="187" t="s">
        <v>1098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9"/>
      <c r="AA26" s="190" t="s">
        <v>186</v>
      </c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203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5"/>
      <c r="AZ26" s="184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95"/>
      <c r="BP26" s="95"/>
      <c r="BQ26" s="93"/>
      <c r="BR26" s="93"/>
    </row>
    <row r="27" spans="1:279" s="49" customFormat="1" ht="10.5" customHeight="1" x14ac:dyDescent="0.2">
      <c r="C27" s="72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50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8"/>
      <c r="BR27" s="48"/>
    </row>
    <row r="28" spans="1:279" s="10" customFormat="1" ht="28.5" customHeight="1" x14ac:dyDescent="0.2">
      <c r="C28" s="175" t="s">
        <v>1099</v>
      </c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77" t="s">
        <v>1145</v>
      </c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92"/>
      <c r="BP28" s="192"/>
      <c r="BQ28" s="44"/>
      <c r="BR28" s="44"/>
    </row>
    <row r="29" spans="1:279" s="10" customFormat="1" ht="15" x14ac:dyDescent="0.2">
      <c r="C29" s="175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7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20"/>
      <c r="BP29" s="120"/>
      <c r="BQ29" s="121"/>
      <c r="BR29" s="121"/>
    </row>
    <row r="30" spans="1:279" s="10" customFormat="1" ht="15" customHeight="1" x14ac:dyDescent="0.2">
      <c r="C30" s="171" t="s">
        <v>1134</v>
      </c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58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80"/>
      <c r="BP30" s="80"/>
      <c r="BQ30" s="57"/>
      <c r="BR30" s="57"/>
    </row>
    <row r="31" spans="1:279" s="10" customFormat="1" ht="15" x14ac:dyDescent="0.2">
      <c r="C31" s="42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44"/>
      <c r="BR31" s="44"/>
    </row>
    <row r="32" spans="1:279" s="55" customFormat="1" ht="15" customHeight="1" x14ac:dyDescent="0.2">
      <c r="A32" s="37"/>
      <c r="B32" s="52"/>
      <c r="C32" s="137" t="s">
        <v>760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53"/>
      <c r="T32" s="144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40" t="s">
        <v>761</v>
      </c>
      <c r="AM32" s="145"/>
      <c r="AN32" s="133"/>
      <c r="AO32" s="133"/>
      <c r="AP32" s="133"/>
      <c r="AQ32" s="133"/>
      <c r="AR32" s="133"/>
      <c r="AS32" s="54" t="s">
        <v>761</v>
      </c>
      <c r="AT32" s="134"/>
      <c r="AU32" s="146"/>
      <c r="AV32" s="146"/>
      <c r="AW32" s="146"/>
      <c r="AX32" s="146"/>
      <c r="AY32" s="146"/>
      <c r="AZ32" s="146"/>
      <c r="BA32" s="52"/>
      <c r="BB32" s="40" t="s">
        <v>764</v>
      </c>
      <c r="BC32" s="132"/>
      <c r="BD32" s="132"/>
      <c r="BE32" s="53" t="s">
        <v>764</v>
      </c>
      <c r="BF32" s="133"/>
      <c r="BG32" s="133"/>
      <c r="BH32" s="133"/>
      <c r="BI32" s="133"/>
      <c r="BJ32" s="133"/>
      <c r="BK32" s="133"/>
      <c r="BL32" s="53"/>
      <c r="BM32" s="134"/>
      <c r="BN32" s="134"/>
      <c r="BO32" s="52"/>
      <c r="BP32" s="52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</row>
    <row r="33" spans="1:279" ht="11.1" customHeight="1" x14ac:dyDescent="0.2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135" t="s">
        <v>766</v>
      </c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41"/>
      <c r="AM33" s="135" t="s">
        <v>767</v>
      </c>
      <c r="AN33" s="160"/>
      <c r="AO33" s="160"/>
      <c r="AP33" s="160"/>
      <c r="AQ33" s="160"/>
      <c r="AR33" s="160"/>
      <c r="AS33" s="32"/>
      <c r="AT33" s="161" t="s">
        <v>763</v>
      </c>
      <c r="AU33" s="162"/>
      <c r="AV33" s="162"/>
      <c r="AW33" s="162"/>
      <c r="AX33" s="162"/>
      <c r="AY33" s="162"/>
      <c r="AZ33" s="16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</row>
    <row r="34" spans="1:279" ht="11.1" customHeight="1" x14ac:dyDescent="0.2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56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41"/>
      <c r="AM34" s="56"/>
      <c r="AN34" s="45"/>
      <c r="AO34" s="45"/>
      <c r="AP34" s="45"/>
      <c r="AQ34" s="45"/>
      <c r="AR34" s="45"/>
      <c r="AS34" s="32"/>
      <c r="AT34" s="32"/>
      <c r="AU34" s="33"/>
      <c r="AV34" s="33"/>
      <c r="AW34" s="33"/>
      <c r="AX34" s="33"/>
      <c r="AY34" s="33"/>
      <c r="AZ34" s="33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</row>
    <row r="35" spans="1:279" s="55" customFormat="1" ht="15" customHeight="1" x14ac:dyDescent="0.2">
      <c r="A35" s="37"/>
      <c r="B35" s="57"/>
      <c r="C35" s="143" t="s">
        <v>779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38" t="s">
        <v>761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58" t="s">
        <v>761</v>
      </c>
      <c r="AT35" s="140"/>
      <c r="AU35" s="140"/>
      <c r="AV35" s="140"/>
      <c r="AW35" s="140"/>
      <c r="AX35" s="140"/>
      <c r="AY35" s="140"/>
      <c r="AZ35" s="140"/>
      <c r="BA35" s="57"/>
      <c r="BB35" s="38" t="s">
        <v>764</v>
      </c>
      <c r="BC35" s="141"/>
      <c r="BD35" s="141"/>
      <c r="BE35" s="59" t="s">
        <v>764</v>
      </c>
      <c r="BF35" s="140"/>
      <c r="BG35" s="140"/>
      <c r="BH35" s="140"/>
      <c r="BI35" s="140"/>
      <c r="BJ35" s="140"/>
      <c r="BK35" s="140"/>
      <c r="BL35" s="59"/>
      <c r="BM35" s="142" t="s">
        <v>765</v>
      </c>
      <c r="BN35" s="142"/>
      <c r="BO35" s="60"/>
      <c r="BP35" s="60"/>
      <c r="BQ35" s="39"/>
      <c r="BR35" s="39"/>
      <c r="BS35" s="39"/>
      <c r="BT35" s="39"/>
    </row>
    <row r="36" spans="1:279" ht="11.1" customHeight="1" x14ac:dyDescent="0.2">
      <c r="B36" s="2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38" t="s">
        <v>768</v>
      </c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5"/>
      <c r="AI36" s="139" t="s">
        <v>766</v>
      </c>
      <c r="AJ36" s="139"/>
      <c r="AK36" s="139"/>
      <c r="AL36" s="139"/>
      <c r="AM36" s="139"/>
      <c r="AN36" s="139"/>
      <c r="AO36" s="139"/>
      <c r="AP36" s="139"/>
      <c r="AQ36" s="139"/>
      <c r="AR36" s="139"/>
      <c r="AS36" s="16"/>
      <c r="AT36" s="139" t="s">
        <v>767</v>
      </c>
      <c r="AU36" s="139"/>
      <c r="AV36" s="139"/>
      <c r="AW36" s="139"/>
      <c r="AX36" s="139"/>
      <c r="AY36" s="139"/>
      <c r="AZ36" s="139"/>
      <c r="BA36" s="13"/>
      <c r="BB36" s="25"/>
      <c r="BC36" s="25"/>
      <c r="BD36" s="25"/>
      <c r="BE36" s="14"/>
      <c r="BF36" s="25"/>
      <c r="BG36" s="25"/>
      <c r="BH36" s="25"/>
      <c r="BI36" s="25"/>
      <c r="BJ36" s="25"/>
      <c r="BK36" s="25"/>
      <c r="BL36" s="14"/>
      <c r="BM36" s="25"/>
      <c r="BN36" s="25"/>
      <c r="BO36" s="9"/>
      <c r="BP36" s="9"/>
    </row>
    <row r="37" spans="1:279" s="11" customFormat="1" ht="11.1" customHeight="1" x14ac:dyDescent="0.2">
      <c r="A37" s="12"/>
      <c r="B37" s="20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30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13"/>
      <c r="BP37" s="13"/>
      <c r="BQ37" s="49"/>
      <c r="BR37" s="49"/>
      <c r="BS37" s="49"/>
      <c r="BT37" s="49"/>
      <c r="EA37" s="122"/>
    </row>
    <row r="38" spans="1:279" s="55" customFormat="1" ht="15" customHeight="1" x14ac:dyDescent="0.2">
      <c r="A38" s="37"/>
      <c r="B38" s="57"/>
      <c r="C38" s="143" t="s">
        <v>759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38" t="s">
        <v>761</v>
      </c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58" t="s">
        <v>761</v>
      </c>
      <c r="AT38" s="140"/>
      <c r="AU38" s="140"/>
      <c r="AV38" s="140"/>
      <c r="AW38" s="140"/>
      <c r="AX38" s="140"/>
      <c r="AY38" s="140"/>
      <c r="AZ38" s="140"/>
      <c r="BA38" s="57"/>
      <c r="BB38" s="38" t="s">
        <v>764</v>
      </c>
      <c r="BC38" s="141"/>
      <c r="BD38" s="141"/>
      <c r="BE38" s="59" t="s">
        <v>764</v>
      </c>
      <c r="BF38" s="140"/>
      <c r="BG38" s="140"/>
      <c r="BH38" s="140"/>
      <c r="BI38" s="140"/>
      <c r="BJ38" s="140"/>
      <c r="BK38" s="140"/>
      <c r="BL38" s="59"/>
      <c r="BM38" s="142" t="s">
        <v>765</v>
      </c>
      <c r="BN38" s="142"/>
      <c r="BO38" s="37"/>
      <c r="BP38" s="37"/>
      <c r="BQ38" s="39"/>
      <c r="BR38" s="39"/>
      <c r="BS38" s="39"/>
      <c r="BT38" s="39"/>
    </row>
    <row r="39" spans="1:279" ht="11.1" customHeight="1" x14ac:dyDescent="0.2">
      <c r="A39" s="24"/>
      <c r="B39" s="2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38" t="s">
        <v>768</v>
      </c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5"/>
      <c r="AI39" s="139" t="s">
        <v>766</v>
      </c>
      <c r="AJ39" s="139"/>
      <c r="AK39" s="139"/>
      <c r="AL39" s="139"/>
      <c r="AM39" s="139"/>
      <c r="AN39" s="139"/>
      <c r="AO39" s="139"/>
      <c r="AP39" s="139"/>
      <c r="AQ39" s="139"/>
      <c r="AR39" s="139"/>
      <c r="AS39" s="16"/>
      <c r="AT39" s="139" t="s">
        <v>767</v>
      </c>
      <c r="AU39" s="139"/>
      <c r="AV39" s="139"/>
      <c r="AW39" s="139"/>
      <c r="AX39" s="139"/>
      <c r="AY39" s="139"/>
      <c r="AZ39" s="139"/>
      <c r="BA39" s="13"/>
      <c r="BB39" s="25"/>
      <c r="BC39" s="25"/>
      <c r="BD39" s="25"/>
      <c r="BE39" s="14"/>
      <c r="BF39" s="25"/>
      <c r="BG39" s="25"/>
      <c r="BH39" s="25"/>
      <c r="BI39" s="25"/>
      <c r="BJ39" s="25"/>
      <c r="BK39" s="25"/>
      <c r="BL39" s="14"/>
      <c r="BM39" s="25"/>
      <c r="BN39" s="25"/>
      <c r="BO39" s="23"/>
      <c r="BP39" s="23"/>
    </row>
    <row r="40" spans="1:279" ht="14.25" customHeight="1" x14ac:dyDescent="0.2">
      <c r="A40" s="10"/>
      <c r="B40" s="10"/>
      <c r="C40" s="150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33"/>
      <c r="BP40" s="33"/>
      <c r="BQ40" s="44"/>
      <c r="BR40" s="44"/>
    </row>
    <row r="41" spans="1:279" s="55" customFormat="1" ht="15.75" customHeight="1" x14ac:dyDescent="0.2">
      <c r="A41" s="39"/>
      <c r="B41" s="39"/>
      <c r="C41" s="153" t="s">
        <v>1100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37"/>
      <c r="BQ41" s="37"/>
      <c r="BR41" s="37"/>
      <c r="BS41" s="39"/>
      <c r="BT41" s="39"/>
    </row>
    <row r="42" spans="1:279" s="55" customFormat="1" ht="15" customHeight="1" x14ac:dyDescent="0.2">
      <c r="A42" s="39"/>
      <c r="B42" s="39"/>
      <c r="C42" s="142" t="s">
        <v>6</v>
      </c>
      <c r="D42" s="152"/>
      <c r="E42" s="152"/>
      <c r="F42" s="152"/>
      <c r="G42" s="152"/>
      <c r="H42" s="152"/>
      <c r="I42" s="152"/>
      <c r="J42" s="152"/>
      <c r="K42" s="152"/>
      <c r="L42" s="141"/>
      <c r="M42" s="154"/>
      <c r="N42" s="154"/>
      <c r="O42" s="154"/>
      <c r="P42" s="154"/>
      <c r="Q42" s="154"/>
      <c r="R42" s="154"/>
      <c r="S42" s="73"/>
      <c r="T42" s="74"/>
      <c r="U42" s="74"/>
      <c r="V42" s="74"/>
      <c r="W42" s="155" t="s">
        <v>7</v>
      </c>
      <c r="X42" s="152"/>
      <c r="Y42" s="152"/>
      <c r="Z42" s="152"/>
      <c r="AA42" s="152"/>
      <c r="AB42" s="154"/>
      <c r="AC42" s="156"/>
      <c r="AD42" s="156"/>
      <c r="AE42" s="156"/>
      <c r="AF42" s="156"/>
      <c r="AG42" s="156"/>
      <c r="AH42" s="156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75"/>
      <c r="BP42" s="76"/>
      <c r="BQ42" s="76"/>
      <c r="BR42" s="40"/>
      <c r="BS42" s="39"/>
      <c r="BT42" s="39"/>
    </row>
    <row r="43" spans="1:279" s="55" customFormat="1" ht="15" customHeight="1" x14ac:dyDescent="0.2">
      <c r="A43" s="39"/>
      <c r="B43" s="39"/>
      <c r="C43" s="107"/>
      <c r="D43" s="108"/>
      <c r="E43" s="108"/>
      <c r="F43" s="108"/>
      <c r="G43" s="108"/>
      <c r="H43" s="108"/>
      <c r="I43" s="108"/>
      <c r="J43" s="108"/>
      <c r="K43" s="108"/>
      <c r="L43" s="113"/>
      <c r="M43" s="73"/>
      <c r="N43" s="73"/>
      <c r="O43" s="73"/>
      <c r="P43" s="73"/>
      <c r="Q43" s="73"/>
      <c r="R43" s="73"/>
      <c r="S43" s="73"/>
      <c r="T43" s="109"/>
      <c r="U43" s="109"/>
      <c r="V43" s="109"/>
      <c r="W43" s="109"/>
      <c r="X43" s="108"/>
      <c r="Y43" s="108"/>
      <c r="Z43" s="108"/>
      <c r="AA43" s="108"/>
      <c r="AB43" s="73"/>
      <c r="AC43" s="114"/>
      <c r="AD43" s="114"/>
      <c r="AE43" s="114"/>
      <c r="AF43" s="114"/>
      <c r="AG43" s="114"/>
      <c r="AH43" s="114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5"/>
      <c r="BP43" s="76"/>
      <c r="BQ43" s="76"/>
      <c r="BR43" s="111"/>
      <c r="BS43" s="39"/>
      <c r="BT43" s="39"/>
    </row>
    <row r="44" spans="1:279" s="10" customFormat="1" ht="11.1" customHeight="1" x14ac:dyDescent="0.2">
      <c r="A44" s="20"/>
      <c r="B44" s="9"/>
      <c r="C44" s="148" t="s">
        <v>1172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</row>
  </sheetData>
  <dataConsolidate/>
  <customSheetViews>
    <customSheetView guid="{B6ADCA0A-AB9C-4B12-8DF1-E4A4E9A15CF7}" scale="145" showPageBreaks="1" showGridLines="0" fitToPage="1" printArea="1" hiddenColumns="1" view="pageBreakPreview">
      <selection activeCell="AK3" sqref="AK3:AM3"/>
      <pageMargins left="0.39370078740157483" right="0.39370078740157483" top="0.39370078740157483" bottom="0.39370078740157483" header="0" footer="0"/>
      <printOptions horizontalCentered="1"/>
      <pageSetup paperSize="9" scale="83" orientation="portrait" r:id="rId1"/>
    </customSheetView>
    <customSheetView guid="{0DA23F29-B42C-448C-A5AE-AC0F33DA412B}" scale="145" showPageBreaks="1" showGridLines="0" fitToPage="1" printArea="1" hiddenColumns="1" view="pageBreakPreview" topLeftCell="A31">
      <selection activeCell="B54" sqref="B54:BP54"/>
      <pageMargins left="0.39370078740157483" right="0.39370078740157483" top="0.39370078740157483" bottom="0.39370078740157483" header="0" footer="0"/>
      <printOptions horizontalCentered="1"/>
      <pageSetup paperSize="9" scale="83" orientation="portrait" r:id="rId2"/>
    </customSheetView>
    <customSheetView guid="{656FE940-DE6F-466F-A0BE-FA64C3868B46}" scale="145" showPageBreaks="1" showGridLines="0" fitToPage="1" printArea="1" hiddenColumns="1" view="pageBreakPreview">
      <selection activeCell="R13" sqref="R13:Y13"/>
      <pageMargins left="0.39370078740157483" right="0.39370078740157483" top="0.39370078740157483" bottom="0.39370078740157483" header="0" footer="0"/>
      <printOptions horizontalCentered="1"/>
      <pageSetup paperSize="9" scale="83" orientation="portrait" r:id="rId3"/>
    </customSheetView>
  </customSheetViews>
  <mergeCells count="102">
    <mergeCell ref="BR3:CP3"/>
    <mergeCell ref="A1:BP1"/>
    <mergeCell ref="A3:BP3"/>
    <mergeCell ref="C2:BN2"/>
    <mergeCell ref="C4:BR4"/>
    <mergeCell ref="C5:T5"/>
    <mergeCell ref="C6:T6"/>
    <mergeCell ref="C8:T8"/>
    <mergeCell ref="C9:BR9"/>
    <mergeCell ref="C28:T28"/>
    <mergeCell ref="U28:BP28"/>
    <mergeCell ref="C30:Y30"/>
    <mergeCell ref="C10:T10"/>
    <mergeCell ref="U10:BP10"/>
    <mergeCell ref="U5:BN5"/>
    <mergeCell ref="AE7:AF7"/>
    <mergeCell ref="AH7:AJ7"/>
    <mergeCell ref="C7:T7"/>
    <mergeCell ref="Z7:AB7"/>
    <mergeCell ref="U7:Y7"/>
    <mergeCell ref="AK7:AL7"/>
    <mergeCell ref="AM7:BN7"/>
    <mergeCell ref="AC7:AD7"/>
    <mergeCell ref="C13:AA13"/>
    <mergeCell ref="C14:BP14"/>
    <mergeCell ref="AL25:AY25"/>
    <mergeCell ref="AZ25:BN25"/>
    <mergeCell ref="AL26:AY26"/>
    <mergeCell ref="AZ26:BN26"/>
    <mergeCell ref="C18:T18"/>
    <mergeCell ref="C19:T19"/>
    <mergeCell ref="C24:Z24"/>
    <mergeCell ref="C22:T22"/>
    <mergeCell ref="U22:BN22"/>
    <mergeCell ref="C23:BP23"/>
    <mergeCell ref="AL24:AY24"/>
    <mergeCell ref="AZ24:BN24"/>
    <mergeCell ref="AA24:AK24"/>
    <mergeCell ref="C25:Z25"/>
    <mergeCell ref="AA25:AK25"/>
    <mergeCell ref="C26:Z26"/>
    <mergeCell ref="AA26:AK26"/>
    <mergeCell ref="Z30:BN30"/>
    <mergeCell ref="AM33:AR33"/>
    <mergeCell ref="AT33:AZ33"/>
    <mergeCell ref="U6:BN6"/>
    <mergeCell ref="U8:BN8"/>
    <mergeCell ref="AB13:BN13"/>
    <mergeCell ref="U16:BN16"/>
    <mergeCell ref="U18:BN18"/>
    <mergeCell ref="U20:BN20"/>
    <mergeCell ref="U19:BN19"/>
    <mergeCell ref="AT21:BN21"/>
    <mergeCell ref="C15:BP15"/>
    <mergeCell ref="C16:T16"/>
    <mergeCell ref="C17:T17"/>
    <mergeCell ref="U17:BP17"/>
    <mergeCell ref="C20:T20"/>
    <mergeCell ref="C21:AH21"/>
    <mergeCell ref="U11:X11"/>
    <mergeCell ref="Y11:BN11"/>
    <mergeCell ref="C11:T11"/>
    <mergeCell ref="C12:AA12"/>
    <mergeCell ref="AB12:BP12"/>
    <mergeCell ref="C29:T29"/>
    <mergeCell ref="U29:BN29"/>
    <mergeCell ref="C44:BR44"/>
    <mergeCell ref="C40:BN40"/>
    <mergeCell ref="C42:K42"/>
    <mergeCell ref="C41:BO41"/>
    <mergeCell ref="L42:R42"/>
    <mergeCell ref="W42:AA42"/>
    <mergeCell ref="AB42:AH42"/>
    <mergeCell ref="AI42:BN42"/>
    <mergeCell ref="C38:R38"/>
    <mergeCell ref="T39:AG39"/>
    <mergeCell ref="AI39:AR39"/>
    <mergeCell ref="AT39:AZ39"/>
    <mergeCell ref="BM38:BN38"/>
    <mergeCell ref="T38:AG38"/>
    <mergeCell ref="AI38:AR38"/>
    <mergeCell ref="AT38:AZ38"/>
    <mergeCell ref="BC38:BD38"/>
    <mergeCell ref="BF38:BK38"/>
    <mergeCell ref="BC32:BD32"/>
    <mergeCell ref="BF32:BK32"/>
    <mergeCell ref="BM32:BN32"/>
    <mergeCell ref="T33:AK33"/>
    <mergeCell ref="C32:R32"/>
    <mergeCell ref="T36:AG36"/>
    <mergeCell ref="AT35:AZ35"/>
    <mergeCell ref="BC35:BD35"/>
    <mergeCell ref="BF35:BK35"/>
    <mergeCell ref="BM35:BN35"/>
    <mergeCell ref="AI36:AR36"/>
    <mergeCell ref="AT36:AZ36"/>
    <mergeCell ref="C35:R35"/>
    <mergeCell ref="T32:AK32"/>
    <mergeCell ref="AM32:AR32"/>
    <mergeCell ref="AT32:AZ32"/>
    <mergeCell ref="T35:AG35"/>
    <mergeCell ref="AI35:AR35"/>
  </mergeCells>
  <dataValidations xWindow="256" yWindow="393" count="12">
    <dataValidation type="textLength" allowBlank="1" showInputMessage="1" showErrorMessage="1" errorTitle="Не верная длина BIC" error="BIC банка может содержать от 8 до 11 цифр" promptTitle="Пример:" prompt="BPSBBY2X" sqref="Y23:BP23">
      <formula1>8</formula1>
      <formula2>11</formula2>
    </dataValidation>
    <dataValidation allowBlank="1" showInputMessage="1" showErrorMessage="1" promptTitle="Пример:" prompt="Перемещение терминала SBG48697" sqref="B44"/>
    <dataValidation allowBlank="1" showErrorMessage="1" sqref="D15:T15 BQ40:BR43 BP41:BP43 L42:L43 V4:BP4 U4:U5 AI42:AI43 C40:C43 V9:BP9 C25:C31 BQ24:BR31 D4:T6 D8:U10 C4:C20 BQ4:BR20"/>
    <dataValidation type="textLength" allowBlank="1" showInputMessage="1" showErrorMessage="1" sqref="AB13 BO13:BP13">
      <formula1>4</formula1>
      <formula2>4</formula2>
    </dataValidation>
    <dataValidation allowBlank="1" showInputMessage="1" showErrorMessage="1" errorTitle="Не верная длина BIC" error="BIC банка может содержать от 8 до 11 цифр" sqref="AI21"/>
    <dataValidation type="textLength" operator="equal" allowBlank="1" showErrorMessage="1" errorTitle="Внимание!" error="УНП должен содержать 9 знаков" sqref="U6">
      <formula1>9</formula1>
    </dataValidation>
    <dataValidation type="textLength" allowBlank="1" showInputMessage="1" showErrorMessage="1" errorTitle="Неверная длина счета" error="Счет должен содержать 28 знаков" sqref="U18">
      <formula1>28</formula1>
      <formula2>28</formula2>
    </dataValidation>
    <dataValidation type="list" allowBlank="1" showInputMessage="1" showErrorMessage="1" sqref="BO19:BP19 BO30:BP30">
      <formula1>$K$2:$K$18</formula1>
    </dataValidation>
    <dataValidation type="list" allowBlank="1" showInputMessage="1" showErrorMessage="1" sqref="BO20:BP20">
      <formula1>$L$2:$L$16</formula1>
    </dataValidation>
    <dataValidation type="textLength" allowBlank="1" showInputMessage="1" showErrorMessage="1" errorTitle="Внимание!" error="УНП должен содержать 9 знаков" sqref="U17:BP17">
      <formula1>9</formula1>
      <formula2>9</formula2>
    </dataValidation>
    <dataValidation operator="equal" allowBlank="1" showErrorMessage="1" errorTitle="Внимание!" error="УНП должен содержать 9 знаков" sqref="U7"/>
    <dataValidation type="list" allowBlank="1" showInputMessage="1" showErrorMessage="1" sqref="BO11:BP11">
      <formula1>$C$2:$C$563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1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256" yWindow="393" count="7">
        <x14:dataValidation type="list" allowBlank="1" showInputMessage="1" showErrorMessage="1">
          <x14:formula1>
            <xm:f>'Список значений'!$M$2:$M$32</xm:f>
          </x14:formula1>
          <xm:sqref>AE7:AF7</xm:sqref>
        </x14:dataValidation>
        <x14:dataValidation type="list" allowBlank="1" showInputMessage="1" showErrorMessage="1">
          <x14:formula1>
            <xm:f>'Список значений'!$N$2:$N$13</xm:f>
          </x14:formula1>
          <xm:sqref>AG7</xm:sqref>
        </x14:dataValidation>
        <x14:dataValidation type="list" allowBlank="1" showInputMessage="1" showErrorMessage="1">
          <x14:formula1>
            <xm:f>'Список значений'!$O$2:$O$6</xm:f>
          </x14:formula1>
          <xm:sqref>AH7:AJ7</xm:sqref>
        </x14:dataValidation>
        <x14:dataValidation type="list" allowBlank="1" showInputMessage="1" showErrorMessage="1">
          <x14:formula1>
            <xm:f>'Список значений'!$K$2:$K$2</xm:f>
          </x14:formula1>
          <xm:sqref>U19</xm:sqref>
        </x14:dataValidation>
        <x14:dataValidation type="list" allowBlank="1" showInputMessage="1" showErrorMessage="1">
          <x14:formula1>
            <xm:f>'Список значений'!$L$2:$L$2</xm:f>
          </x14:formula1>
          <xm:sqref>U20:BN20</xm:sqref>
        </x14:dataValidation>
        <x14:dataValidation type="list" allowBlank="1" showInputMessage="1" showErrorMessage="1">
          <x14:formula1>
            <xm:f>'Список значений'!$R$2:$R$34</xm:f>
          </x14:formula1>
          <xm:sqref>Z30:BN30</xm:sqref>
        </x14:dataValidation>
        <x14:dataValidation type="list" allowBlank="1" showInputMessage="1" showErrorMessage="1">
          <x14:formula1>
            <xm:f>'Список значений'!$U$2:$U$4</xm:f>
          </x14:formula1>
          <xm:sqref>U22:BN22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1" max="1" width="9.140625" style="126"/>
    <col min="2" max="4" width="48.5703125" style="126" customWidth="1"/>
    <col min="5" max="6" width="9.140625" style="126"/>
    <col min="7" max="7" width="16.5703125" style="126" bestFit="1" customWidth="1"/>
    <col min="8" max="16384" width="9.140625" style="126"/>
  </cols>
  <sheetData>
    <row r="1" spans="1:4" ht="25.5" x14ac:dyDescent="0.25">
      <c r="A1" s="127" t="s">
        <v>812</v>
      </c>
      <c r="B1" s="128" t="s">
        <v>813</v>
      </c>
      <c r="C1" s="128" t="s">
        <v>814</v>
      </c>
      <c r="D1" s="128" t="s">
        <v>815</v>
      </c>
    </row>
    <row r="2" spans="1:4" x14ac:dyDescent="0.25">
      <c r="A2" s="123">
        <v>5722</v>
      </c>
      <c r="B2" s="124" t="s">
        <v>816</v>
      </c>
      <c r="C2" s="124" t="s">
        <v>817</v>
      </c>
      <c r="D2" s="124" t="s">
        <v>818</v>
      </c>
    </row>
    <row r="3" spans="1:4" x14ac:dyDescent="0.25">
      <c r="A3" s="123">
        <v>5734</v>
      </c>
      <c r="B3" s="124" t="s">
        <v>816</v>
      </c>
      <c r="C3" s="124" t="s">
        <v>817</v>
      </c>
      <c r="D3" s="124" t="s">
        <v>819</v>
      </c>
    </row>
    <row r="4" spans="1:4" x14ac:dyDescent="0.25">
      <c r="A4" s="123">
        <v>4812</v>
      </c>
      <c r="B4" s="124" t="s">
        <v>816</v>
      </c>
      <c r="C4" s="124" t="s">
        <v>817</v>
      </c>
      <c r="D4" s="124" t="s">
        <v>820</v>
      </c>
    </row>
    <row r="5" spans="1:4" ht="25.5" x14ac:dyDescent="0.25">
      <c r="A5" s="123">
        <v>5732</v>
      </c>
      <c r="B5" s="124" t="s">
        <v>816</v>
      </c>
      <c r="C5" s="124" t="s">
        <v>817</v>
      </c>
      <c r="D5" s="124" t="s">
        <v>821</v>
      </c>
    </row>
    <row r="6" spans="1:4" x14ac:dyDescent="0.25">
      <c r="A6" s="123">
        <v>5912</v>
      </c>
      <c r="B6" s="124" t="s">
        <v>816</v>
      </c>
      <c r="C6" s="124" t="s">
        <v>822</v>
      </c>
      <c r="D6" s="124" t="s">
        <v>20</v>
      </c>
    </row>
    <row r="7" spans="1:4" ht="25.5" x14ac:dyDescent="0.25">
      <c r="A7" s="123">
        <v>5122</v>
      </c>
      <c r="B7" s="124" t="s">
        <v>816</v>
      </c>
      <c r="C7" s="124" t="s">
        <v>822</v>
      </c>
      <c r="D7" s="124" t="s">
        <v>823</v>
      </c>
    </row>
    <row r="8" spans="1:4" ht="25.5" x14ac:dyDescent="0.25">
      <c r="A8" s="123">
        <v>5047</v>
      </c>
      <c r="B8" s="124" t="s">
        <v>816</v>
      </c>
      <c r="C8" s="124" t="s">
        <v>822</v>
      </c>
      <c r="D8" s="124" t="s">
        <v>824</v>
      </c>
    </row>
    <row r="9" spans="1:4" x14ac:dyDescent="0.25">
      <c r="A9" s="123">
        <v>8043</v>
      </c>
      <c r="B9" s="124" t="s">
        <v>816</v>
      </c>
      <c r="C9" s="124" t="s">
        <v>822</v>
      </c>
      <c r="D9" s="124" t="s">
        <v>825</v>
      </c>
    </row>
    <row r="10" spans="1:4" x14ac:dyDescent="0.25">
      <c r="A10" s="123">
        <v>5976</v>
      </c>
      <c r="B10" s="124" t="s">
        <v>816</v>
      </c>
      <c r="C10" s="124" t="s">
        <v>822</v>
      </c>
      <c r="D10" s="124" t="s">
        <v>38</v>
      </c>
    </row>
    <row r="11" spans="1:4" x14ac:dyDescent="0.25">
      <c r="A11" s="123">
        <v>5975</v>
      </c>
      <c r="B11" s="124" t="s">
        <v>816</v>
      </c>
      <c r="C11" s="124" t="s">
        <v>822</v>
      </c>
      <c r="D11" s="124" t="s">
        <v>826</v>
      </c>
    </row>
    <row r="12" spans="1:4" ht="25.5" x14ac:dyDescent="0.25">
      <c r="A12" s="123">
        <v>5931</v>
      </c>
      <c r="B12" s="124" t="s">
        <v>816</v>
      </c>
      <c r="C12" s="124" t="s">
        <v>827</v>
      </c>
      <c r="D12" s="124" t="s">
        <v>828</v>
      </c>
    </row>
    <row r="13" spans="1:4" ht="25.5" x14ac:dyDescent="0.25">
      <c r="A13" s="123">
        <v>5631</v>
      </c>
      <c r="B13" s="124" t="s">
        <v>816</v>
      </c>
      <c r="C13" s="124" t="s">
        <v>827</v>
      </c>
      <c r="D13" s="124" t="s">
        <v>829</v>
      </c>
    </row>
    <row r="14" spans="1:4" x14ac:dyDescent="0.25">
      <c r="A14" s="123">
        <v>5691</v>
      </c>
      <c r="B14" s="124" t="s">
        <v>816</v>
      </c>
      <c r="C14" s="124" t="s">
        <v>827</v>
      </c>
      <c r="D14" s="124" t="s">
        <v>830</v>
      </c>
    </row>
    <row r="15" spans="1:4" x14ac:dyDescent="0.25">
      <c r="A15" s="123">
        <v>5621</v>
      </c>
      <c r="B15" s="124" t="s">
        <v>816</v>
      </c>
      <c r="C15" s="124" t="s">
        <v>827</v>
      </c>
      <c r="D15" s="124" t="s">
        <v>831</v>
      </c>
    </row>
    <row r="16" spans="1:4" x14ac:dyDescent="0.25">
      <c r="A16" s="123">
        <v>5681</v>
      </c>
      <c r="B16" s="124" t="s">
        <v>816</v>
      </c>
      <c r="C16" s="124" t="s">
        <v>827</v>
      </c>
      <c r="D16" s="124" t="s">
        <v>832</v>
      </c>
    </row>
    <row r="17" spans="1:4" x14ac:dyDescent="0.25">
      <c r="A17" s="123">
        <v>5611</v>
      </c>
      <c r="B17" s="124" t="s">
        <v>816</v>
      </c>
      <c r="C17" s="124" t="s">
        <v>827</v>
      </c>
      <c r="D17" s="124" t="s">
        <v>833</v>
      </c>
    </row>
    <row r="18" spans="1:4" x14ac:dyDescent="0.25">
      <c r="A18" s="123">
        <v>5661</v>
      </c>
      <c r="B18" s="124" t="s">
        <v>816</v>
      </c>
      <c r="C18" s="124" t="s">
        <v>827</v>
      </c>
      <c r="D18" s="124" t="s">
        <v>834</v>
      </c>
    </row>
    <row r="19" spans="1:4" x14ac:dyDescent="0.25">
      <c r="A19" s="123">
        <v>5641</v>
      </c>
      <c r="B19" s="124" t="s">
        <v>816</v>
      </c>
      <c r="C19" s="124" t="s">
        <v>827</v>
      </c>
      <c r="D19" s="124" t="s">
        <v>835</v>
      </c>
    </row>
    <row r="20" spans="1:4" x14ac:dyDescent="0.25">
      <c r="A20" s="123">
        <v>5655</v>
      </c>
      <c r="B20" s="124" t="s">
        <v>816</v>
      </c>
      <c r="C20" s="124" t="s">
        <v>827</v>
      </c>
      <c r="D20" s="124" t="s">
        <v>836</v>
      </c>
    </row>
    <row r="21" spans="1:4" x14ac:dyDescent="0.25">
      <c r="A21" s="123">
        <v>5651</v>
      </c>
      <c r="B21" s="124" t="s">
        <v>816</v>
      </c>
      <c r="C21" s="124" t="s">
        <v>827</v>
      </c>
      <c r="D21" s="124" t="s">
        <v>837</v>
      </c>
    </row>
    <row r="22" spans="1:4" ht="25.5" x14ac:dyDescent="0.25">
      <c r="A22" s="123">
        <v>5699</v>
      </c>
      <c r="B22" s="124" t="s">
        <v>816</v>
      </c>
      <c r="C22" s="124" t="s">
        <v>827</v>
      </c>
      <c r="D22" s="124" t="s">
        <v>838</v>
      </c>
    </row>
    <row r="23" spans="1:4" x14ac:dyDescent="0.25">
      <c r="A23" s="123">
        <v>5948</v>
      </c>
      <c r="B23" s="124" t="s">
        <v>816</v>
      </c>
      <c r="C23" s="124" t="s">
        <v>827</v>
      </c>
      <c r="D23" s="124" t="s">
        <v>839</v>
      </c>
    </row>
    <row r="24" spans="1:4" ht="38.25" x14ac:dyDescent="0.25">
      <c r="A24" s="123">
        <v>5932</v>
      </c>
      <c r="B24" s="124" t="s">
        <v>816</v>
      </c>
      <c r="C24" s="124" t="s">
        <v>840</v>
      </c>
      <c r="D24" s="124" t="s">
        <v>841</v>
      </c>
    </row>
    <row r="25" spans="1:4" x14ac:dyDescent="0.25">
      <c r="A25" s="123">
        <v>5940</v>
      </c>
      <c r="B25" s="124" t="s">
        <v>816</v>
      </c>
      <c r="C25" s="124" t="s">
        <v>840</v>
      </c>
      <c r="D25" s="124" t="s">
        <v>842</v>
      </c>
    </row>
    <row r="26" spans="1:4" x14ac:dyDescent="0.25">
      <c r="A26" s="123">
        <v>5994</v>
      </c>
      <c r="B26" s="124" t="s">
        <v>816</v>
      </c>
      <c r="C26" s="124" t="s">
        <v>840</v>
      </c>
      <c r="D26" s="124" t="s">
        <v>843</v>
      </c>
    </row>
    <row r="27" spans="1:4" x14ac:dyDescent="0.25">
      <c r="A27" s="123">
        <v>5995</v>
      </c>
      <c r="B27" s="124" t="s">
        <v>816</v>
      </c>
      <c r="C27" s="124" t="s">
        <v>840</v>
      </c>
      <c r="D27" s="124" t="s">
        <v>844</v>
      </c>
    </row>
    <row r="28" spans="1:4" ht="25.5" x14ac:dyDescent="0.25">
      <c r="A28" s="123">
        <v>5943</v>
      </c>
      <c r="B28" s="124" t="s">
        <v>816</v>
      </c>
      <c r="C28" s="124" t="s">
        <v>840</v>
      </c>
      <c r="D28" s="124" t="s">
        <v>845</v>
      </c>
    </row>
    <row r="29" spans="1:4" ht="25.5" x14ac:dyDescent="0.25">
      <c r="A29" s="123">
        <v>5942</v>
      </c>
      <c r="B29" s="124" t="s">
        <v>816</v>
      </c>
      <c r="C29" s="124" t="s">
        <v>840</v>
      </c>
      <c r="D29" s="124" t="s">
        <v>846</v>
      </c>
    </row>
    <row r="30" spans="1:4" x14ac:dyDescent="0.25">
      <c r="A30" s="123">
        <v>5977</v>
      </c>
      <c r="B30" s="124" t="s">
        <v>816</v>
      </c>
      <c r="C30" s="124" t="s">
        <v>840</v>
      </c>
      <c r="D30" s="124" t="s">
        <v>847</v>
      </c>
    </row>
    <row r="31" spans="1:4" x14ac:dyDescent="0.25">
      <c r="A31" s="123">
        <v>5937</v>
      </c>
      <c r="B31" s="124" t="s">
        <v>816</v>
      </c>
      <c r="C31" s="124" t="s">
        <v>840</v>
      </c>
      <c r="D31" s="124" t="s">
        <v>848</v>
      </c>
    </row>
    <row r="32" spans="1:4" ht="25.5" x14ac:dyDescent="0.25">
      <c r="A32" s="123">
        <v>5733</v>
      </c>
      <c r="B32" s="124" t="s">
        <v>816</v>
      </c>
      <c r="C32" s="124" t="s">
        <v>840</v>
      </c>
      <c r="D32" s="124" t="s">
        <v>849</v>
      </c>
    </row>
    <row r="33" spans="1:4" x14ac:dyDescent="0.25">
      <c r="A33" s="123">
        <v>1711</v>
      </c>
      <c r="B33" s="124" t="s">
        <v>816</v>
      </c>
      <c r="C33" s="124" t="s">
        <v>840</v>
      </c>
      <c r="D33" s="124" t="s">
        <v>27</v>
      </c>
    </row>
    <row r="34" spans="1:4" x14ac:dyDescent="0.25">
      <c r="A34" s="123">
        <v>5698</v>
      </c>
      <c r="B34" s="124" t="s">
        <v>816</v>
      </c>
      <c r="C34" s="124" t="s">
        <v>840</v>
      </c>
      <c r="D34" s="124" t="s">
        <v>850</v>
      </c>
    </row>
    <row r="35" spans="1:4" ht="25.5" x14ac:dyDescent="0.25">
      <c r="A35" s="123">
        <v>5261</v>
      </c>
      <c r="B35" s="124" t="s">
        <v>816</v>
      </c>
      <c r="C35" s="124" t="s">
        <v>840</v>
      </c>
      <c r="D35" s="124" t="s">
        <v>851</v>
      </c>
    </row>
    <row r="36" spans="1:4" x14ac:dyDescent="0.25">
      <c r="A36" s="123">
        <v>5947</v>
      </c>
      <c r="B36" s="124" t="s">
        <v>816</v>
      </c>
      <c r="C36" s="124" t="s">
        <v>840</v>
      </c>
      <c r="D36" s="124" t="s">
        <v>852</v>
      </c>
    </row>
    <row r="37" spans="1:4" x14ac:dyDescent="0.25">
      <c r="A37" s="123">
        <v>7993</v>
      </c>
      <c r="B37" s="124" t="s">
        <v>816</v>
      </c>
      <c r="C37" s="124" t="s">
        <v>840</v>
      </c>
      <c r="D37" s="124" t="s">
        <v>853</v>
      </c>
    </row>
    <row r="38" spans="1:4" x14ac:dyDescent="0.25">
      <c r="A38" s="123">
        <v>5971</v>
      </c>
      <c r="B38" s="124" t="s">
        <v>816</v>
      </c>
      <c r="C38" s="124" t="s">
        <v>840</v>
      </c>
      <c r="D38" s="124" t="s">
        <v>854</v>
      </c>
    </row>
    <row r="39" spans="1:4" ht="51" x14ac:dyDescent="0.25">
      <c r="A39" s="123">
        <v>5999</v>
      </c>
      <c r="B39" s="124" t="s">
        <v>816</v>
      </c>
      <c r="C39" s="124" t="s">
        <v>840</v>
      </c>
      <c r="D39" s="124" t="s">
        <v>855</v>
      </c>
    </row>
    <row r="40" spans="1:4" x14ac:dyDescent="0.25">
      <c r="A40" s="123">
        <v>5973</v>
      </c>
      <c r="B40" s="124" t="s">
        <v>816</v>
      </c>
      <c r="C40" s="124" t="s">
        <v>840</v>
      </c>
      <c r="D40" s="124" t="s">
        <v>856</v>
      </c>
    </row>
    <row r="41" spans="1:4" ht="25.5" x14ac:dyDescent="0.25">
      <c r="A41" s="123">
        <v>5941</v>
      </c>
      <c r="B41" s="124" t="s">
        <v>816</v>
      </c>
      <c r="C41" s="124" t="s">
        <v>840</v>
      </c>
      <c r="D41" s="124" t="s">
        <v>857</v>
      </c>
    </row>
    <row r="42" spans="1:4" x14ac:dyDescent="0.25">
      <c r="A42" s="123">
        <v>5949</v>
      </c>
      <c r="B42" s="124" t="s">
        <v>816</v>
      </c>
      <c r="C42" s="124" t="s">
        <v>840</v>
      </c>
      <c r="D42" s="124" t="s">
        <v>858</v>
      </c>
    </row>
    <row r="43" spans="1:4" x14ac:dyDescent="0.25">
      <c r="A43" s="123">
        <v>5945</v>
      </c>
      <c r="B43" s="124" t="s">
        <v>816</v>
      </c>
      <c r="C43" s="124" t="s">
        <v>840</v>
      </c>
      <c r="D43" s="124" t="s">
        <v>859</v>
      </c>
    </row>
    <row r="44" spans="1:4" x14ac:dyDescent="0.25">
      <c r="A44" s="123">
        <v>5970</v>
      </c>
      <c r="B44" s="124" t="s">
        <v>816</v>
      </c>
      <c r="C44" s="124" t="s">
        <v>840</v>
      </c>
      <c r="D44" s="124" t="s">
        <v>860</v>
      </c>
    </row>
    <row r="45" spans="1:4" ht="38.25" x14ac:dyDescent="0.25">
      <c r="A45" s="123">
        <v>5735</v>
      </c>
      <c r="B45" s="124" t="s">
        <v>816</v>
      </c>
      <c r="C45" s="124" t="s">
        <v>840</v>
      </c>
      <c r="D45" s="124" t="s">
        <v>861</v>
      </c>
    </row>
    <row r="46" spans="1:4" x14ac:dyDescent="0.25">
      <c r="A46" s="123">
        <v>5992</v>
      </c>
      <c r="B46" s="124" t="s">
        <v>816</v>
      </c>
      <c r="C46" s="124" t="s">
        <v>840</v>
      </c>
      <c r="D46" s="124" t="s">
        <v>862</v>
      </c>
    </row>
    <row r="47" spans="1:4" x14ac:dyDescent="0.25">
      <c r="A47" s="123">
        <v>5946</v>
      </c>
      <c r="B47" s="124" t="s">
        <v>816</v>
      </c>
      <c r="C47" s="124" t="s">
        <v>840</v>
      </c>
      <c r="D47" s="124" t="s">
        <v>863</v>
      </c>
    </row>
    <row r="48" spans="1:4" ht="25.5" x14ac:dyDescent="0.25">
      <c r="A48" s="123" t="s">
        <v>1152</v>
      </c>
      <c r="B48" s="124" t="s">
        <v>816</v>
      </c>
      <c r="C48" s="124" t="s">
        <v>840</v>
      </c>
      <c r="D48" s="124" t="s">
        <v>1153</v>
      </c>
    </row>
    <row r="49" spans="1:4" ht="38.25" x14ac:dyDescent="0.25">
      <c r="A49" s="123">
        <v>5399</v>
      </c>
      <c r="B49" s="124" t="s">
        <v>816</v>
      </c>
      <c r="C49" s="124" t="s">
        <v>864</v>
      </c>
      <c r="D49" s="124" t="s">
        <v>865</v>
      </c>
    </row>
    <row r="50" spans="1:4" ht="38.25" x14ac:dyDescent="0.25">
      <c r="A50" s="123">
        <v>5251</v>
      </c>
      <c r="B50" s="124" t="s">
        <v>816</v>
      </c>
      <c r="C50" s="124" t="s">
        <v>866</v>
      </c>
      <c r="D50" s="124" t="s">
        <v>867</v>
      </c>
    </row>
    <row r="51" spans="1:4" ht="38.25" x14ac:dyDescent="0.25">
      <c r="A51" s="123">
        <v>5211</v>
      </c>
      <c r="B51" s="124" t="s">
        <v>816</v>
      </c>
      <c r="C51" s="124" t="s">
        <v>866</v>
      </c>
      <c r="D51" s="124" t="s">
        <v>868</v>
      </c>
    </row>
    <row r="52" spans="1:4" x14ac:dyDescent="0.25">
      <c r="A52" s="123">
        <v>5713</v>
      </c>
      <c r="B52" s="124" t="s">
        <v>816</v>
      </c>
      <c r="C52" s="124" t="s">
        <v>866</v>
      </c>
      <c r="D52" s="124" t="s">
        <v>869</v>
      </c>
    </row>
    <row r="53" spans="1:4" x14ac:dyDescent="0.25">
      <c r="A53" s="123">
        <v>5231</v>
      </c>
      <c r="B53" s="124" t="s">
        <v>816</v>
      </c>
      <c r="C53" s="124" t="s">
        <v>866</v>
      </c>
      <c r="D53" s="124" t="s">
        <v>870</v>
      </c>
    </row>
    <row r="54" spans="1:4" ht="63.75" x14ac:dyDescent="0.25">
      <c r="A54" s="123" t="s">
        <v>871</v>
      </c>
      <c r="B54" s="124" t="s">
        <v>816</v>
      </c>
      <c r="C54" s="124" t="s">
        <v>866</v>
      </c>
      <c r="D54" s="124" t="s">
        <v>872</v>
      </c>
    </row>
    <row r="55" spans="1:4" x14ac:dyDescent="0.25">
      <c r="A55" s="123">
        <v>5950</v>
      </c>
      <c r="B55" s="124" t="s">
        <v>816</v>
      </c>
      <c r="C55" s="124" t="s">
        <v>873</v>
      </c>
      <c r="D55" s="124" t="s">
        <v>874</v>
      </c>
    </row>
    <row r="56" spans="1:4" x14ac:dyDescent="0.25">
      <c r="A56" s="123">
        <v>5718</v>
      </c>
      <c r="B56" s="124" t="s">
        <v>816</v>
      </c>
      <c r="C56" s="124" t="s">
        <v>873</v>
      </c>
      <c r="D56" s="124" t="s">
        <v>875</v>
      </c>
    </row>
    <row r="57" spans="1:4" ht="25.5" x14ac:dyDescent="0.25">
      <c r="A57" s="123">
        <v>5712</v>
      </c>
      <c r="B57" s="124" t="s">
        <v>816</v>
      </c>
      <c r="C57" s="124" t="s">
        <v>873</v>
      </c>
      <c r="D57" s="124" t="s">
        <v>876</v>
      </c>
    </row>
    <row r="58" spans="1:4" ht="25.5" x14ac:dyDescent="0.25">
      <c r="A58" s="123">
        <v>5719</v>
      </c>
      <c r="B58" s="124" t="s">
        <v>816</v>
      </c>
      <c r="C58" s="124" t="s">
        <v>873</v>
      </c>
      <c r="D58" s="124" t="s">
        <v>877</v>
      </c>
    </row>
    <row r="59" spans="1:4" x14ac:dyDescent="0.25">
      <c r="A59" s="123">
        <v>5714</v>
      </c>
      <c r="B59" s="124" t="s">
        <v>816</v>
      </c>
      <c r="C59" s="124" t="s">
        <v>873</v>
      </c>
      <c r="D59" s="124" t="s">
        <v>878</v>
      </c>
    </row>
    <row r="60" spans="1:4" ht="25.5" x14ac:dyDescent="0.25">
      <c r="A60" s="123" t="s">
        <v>879</v>
      </c>
      <c r="B60" s="124" t="s">
        <v>816</v>
      </c>
      <c r="C60" s="124" t="s">
        <v>880</v>
      </c>
      <c r="D60" s="124" t="s">
        <v>881</v>
      </c>
    </row>
    <row r="61" spans="1:4" ht="25.5" x14ac:dyDescent="0.25">
      <c r="A61" s="123">
        <v>5944</v>
      </c>
      <c r="B61" s="124" t="s">
        <v>816</v>
      </c>
      <c r="C61" s="124" t="s">
        <v>882</v>
      </c>
      <c r="D61" s="124" t="s">
        <v>883</v>
      </c>
    </row>
    <row r="62" spans="1:4" ht="38.25" x14ac:dyDescent="0.25">
      <c r="A62" s="123">
        <v>5411</v>
      </c>
      <c r="B62" s="124" t="s">
        <v>884</v>
      </c>
      <c r="C62" s="124" t="s">
        <v>864</v>
      </c>
      <c r="D62" s="124" t="s">
        <v>885</v>
      </c>
    </row>
    <row r="63" spans="1:4" ht="51" x14ac:dyDescent="0.25">
      <c r="A63" s="123">
        <v>5311</v>
      </c>
      <c r="B63" s="124" t="s">
        <v>884</v>
      </c>
      <c r="C63" s="124" t="s">
        <v>864</v>
      </c>
      <c r="D63" s="124" t="s">
        <v>886</v>
      </c>
    </row>
    <row r="64" spans="1:4" ht="25.5" x14ac:dyDescent="0.25">
      <c r="A64" s="123">
        <v>5310</v>
      </c>
      <c r="B64" s="124" t="s">
        <v>884</v>
      </c>
      <c r="C64" s="124" t="s">
        <v>864</v>
      </c>
      <c r="D64" s="124" t="s">
        <v>887</v>
      </c>
    </row>
    <row r="65" spans="1:4" x14ac:dyDescent="0.25">
      <c r="A65" s="123">
        <v>5262</v>
      </c>
      <c r="B65" s="124" t="s">
        <v>884</v>
      </c>
      <c r="C65" s="124" t="s">
        <v>864</v>
      </c>
      <c r="D65" s="124" t="s">
        <v>888</v>
      </c>
    </row>
    <row r="66" spans="1:4" ht="38.25" x14ac:dyDescent="0.25">
      <c r="A66" s="123">
        <v>5331</v>
      </c>
      <c r="B66" s="124" t="s">
        <v>884</v>
      </c>
      <c r="C66" s="124" t="s">
        <v>864</v>
      </c>
      <c r="D66" s="124" t="s">
        <v>889</v>
      </c>
    </row>
    <row r="67" spans="1:4" ht="25.5" x14ac:dyDescent="0.25">
      <c r="A67" s="123">
        <v>5462</v>
      </c>
      <c r="B67" s="124" t="s">
        <v>890</v>
      </c>
      <c r="C67" s="124" t="s">
        <v>891</v>
      </c>
      <c r="D67" s="124" t="s">
        <v>892</v>
      </c>
    </row>
    <row r="68" spans="1:4" x14ac:dyDescent="0.25">
      <c r="A68" s="123">
        <v>5441</v>
      </c>
      <c r="B68" s="124" t="s">
        <v>890</v>
      </c>
      <c r="C68" s="124" t="s">
        <v>891</v>
      </c>
      <c r="D68" s="124" t="s">
        <v>893</v>
      </c>
    </row>
    <row r="69" spans="1:4" x14ac:dyDescent="0.25">
      <c r="A69" s="123">
        <v>5921</v>
      </c>
      <c r="B69" s="124" t="s">
        <v>890</v>
      </c>
      <c r="C69" s="124" t="s">
        <v>894</v>
      </c>
      <c r="D69" s="124" t="s">
        <v>895</v>
      </c>
    </row>
    <row r="70" spans="1:4" x14ac:dyDescent="0.25">
      <c r="A70" s="123">
        <v>5309</v>
      </c>
      <c r="B70" s="124" t="s">
        <v>890</v>
      </c>
      <c r="C70" s="124" t="s">
        <v>894</v>
      </c>
      <c r="D70" s="124" t="s">
        <v>896</v>
      </c>
    </row>
    <row r="71" spans="1:4" ht="25.5" x14ac:dyDescent="0.25">
      <c r="A71" s="123">
        <v>5993</v>
      </c>
      <c r="B71" s="124" t="s">
        <v>890</v>
      </c>
      <c r="C71" s="124" t="s">
        <v>894</v>
      </c>
      <c r="D71" s="124" t="s">
        <v>897</v>
      </c>
    </row>
    <row r="72" spans="1:4" x14ac:dyDescent="0.25">
      <c r="A72" s="123">
        <v>5451</v>
      </c>
      <c r="B72" s="124" t="s">
        <v>890</v>
      </c>
      <c r="C72" s="124" t="s">
        <v>864</v>
      </c>
      <c r="D72" s="124" t="s">
        <v>898</v>
      </c>
    </row>
    <row r="73" spans="1:4" ht="25.5" x14ac:dyDescent="0.25">
      <c r="A73" s="123">
        <v>5422</v>
      </c>
      <c r="B73" s="124" t="s">
        <v>890</v>
      </c>
      <c r="C73" s="124" t="s">
        <v>864</v>
      </c>
      <c r="D73" s="124" t="s">
        <v>899</v>
      </c>
    </row>
    <row r="74" spans="1:4" x14ac:dyDescent="0.25">
      <c r="A74" s="123">
        <v>5811</v>
      </c>
      <c r="B74" s="124" t="s">
        <v>890</v>
      </c>
      <c r="C74" s="124" t="s">
        <v>864</v>
      </c>
      <c r="D74" s="124" t="s">
        <v>35</v>
      </c>
    </row>
    <row r="75" spans="1:4" ht="25.5" x14ac:dyDescent="0.25">
      <c r="A75" s="123">
        <v>5499</v>
      </c>
      <c r="B75" s="124" t="s">
        <v>890</v>
      </c>
      <c r="C75" s="124" t="s">
        <v>864</v>
      </c>
      <c r="D75" s="124" t="s">
        <v>1209</v>
      </c>
    </row>
    <row r="76" spans="1:4" ht="25.5" x14ac:dyDescent="0.25">
      <c r="A76" s="123" t="s">
        <v>900</v>
      </c>
      <c r="B76" s="124" t="s">
        <v>890</v>
      </c>
      <c r="C76" s="124" t="s">
        <v>864</v>
      </c>
      <c r="D76" s="124" t="s">
        <v>901</v>
      </c>
    </row>
    <row r="77" spans="1:4" ht="38.25" x14ac:dyDescent="0.25">
      <c r="A77" s="123" t="s">
        <v>902</v>
      </c>
      <c r="B77" s="124" t="s">
        <v>903</v>
      </c>
      <c r="C77" s="124" t="s">
        <v>904</v>
      </c>
      <c r="D77" s="124" t="s">
        <v>905</v>
      </c>
    </row>
    <row r="78" spans="1:4" x14ac:dyDescent="0.25">
      <c r="A78" s="123">
        <v>5013</v>
      </c>
      <c r="B78" s="124" t="s">
        <v>903</v>
      </c>
      <c r="C78" s="124" t="s">
        <v>904</v>
      </c>
      <c r="D78" s="124" t="s">
        <v>906</v>
      </c>
    </row>
    <row r="79" spans="1:4" x14ac:dyDescent="0.25">
      <c r="A79" s="123">
        <v>5532</v>
      </c>
      <c r="B79" s="124" t="s">
        <v>903</v>
      </c>
      <c r="C79" s="124" t="s">
        <v>904</v>
      </c>
      <c r="D79" s="124" t="s">
        <v>907</v>
      </c>
    </row>
    <row r="80" spans="1:4" x14ac:dyDescent="0.25">
      <c r="A80" s="123">
        <v>7512</v>
      </c>
      <c r="B80" s="124" t="s">
        <v>903</v>
      </c>
      <c r="C80" s="124" t="s">
        <v>904</v>
      </c>
      <c r="D80" s="124" t="s">
        <v>45</v>
      </c>
    </row>
    <row r="81" spans="1:4" x14ac:dyDescent="0.25">
      <c r="A81" s="123">
        <v>7519</v>
      </c>
      <c r="B81" s="124" t="s">
        <v>903</v>
      </c>
      <c r="C81" s="124" t="s">
        <v>904</v>
      </c>
      <c r="D81" s="124" t="s">
        <v>908</v>
      </c>
    </row>
    <row r="82" spans="1:4" x14ac:dyDescent="0.25">
      <c r="A82" s="123">
        <v>7513</v>
      </c>
      <c r="B82" s="124" t="s">
        <v>903</v>
      </c>
      <c r="C82" s="124" t="s">
        <v>904</v>
      </c>
      <c r="D82" s="124" t="s">
        <v>909</v>
      </c>
    </row>
    <row r="83" spans="1:4" ht="38.25" x14ac:dyDescent="0.25">
      <c r="A83" s="123">
        <v>5521</v>
      </c>
      <c r="B83" s="124" t="s">
        <v>903</v>
      </c>
      <c r="C83" s="124" t="s">
        <v>904</v>
      </c>
      <c r="D83" s="124" t="s">
        <v>34</v>
      </c>
    </row>
    <row r="84" spans="1:4" ht="38.25" x14ac:dyDescent="0.25">
      <c r="A84" s="123">
        <v>5511</v>
      </c>
      <c r="B84" s="124" t="s">
        <v>903</v>
      </c>
      <c r="C84" s="124" t="s">
        <v>904</v>
      </c>
      <c r="D84" s="124" t="s">
        <v>910</v>
      </c>
    </row>
    <row r="85" spans="1:4" x14ac:dyDescent="0.25">
      <c r="A85" s="123">
        <v>5571</v>
      </c>
      <c r="B85" s="124" t="s">
        <v>903</v>
      </c>
      <c r="C85" s="124" t="s">
        <v>904</v>
      </c>
      <c r="D85" s="124" t="s">
        <v>911</v>
      </c>
    </row>
    <row r="86" spans="1:4" ht="25.5" x14ac:dyDescent="0.25">
      <c r="A86" s="123">
        <v>5599</v>
      </c>
      <c r="B86" s="124" t="s">
        <v>903</v>
      </c>
      <c r="C86" s="124" t="s">
        <v>904</v>
      </c>
      <c r="D86" s="124" t="s">
        <v>912</v>
      </c>
    </row>
    <row r="87" spans="1:4" x14ac:dyDescent="0.25">
      <c r="A87" s="123" t="s">
        <v>913</v>
      </c>
      <c r="B87" s="124" t="s">
        <v>903</v>
      </c>
      <c r="C87" s="124" t="s">
        <v>904</v>
      </c>
      <c r="D87" s="124" t="s">
        <v>914</v>
      </c>
    </row>
    <row r="88" spans="1:4" x14ac:dyDescent="0.25">
      <c r="A88" s="123">
        <v>7542</v>
      </c>
      <c r="B88" s="124" t="s">
        <v>903</v>
      </c>
      <c r="C88" s="124" t="s">
        <v>915</v>
      </c>
      <c r="D88" s="124" t="s">
        <v>47</v>
      </c>
    </row>
    <row r="89" spans="1:4" x14ac:dyDescent="0.25">
      <c r="A89" s="123">
        <v>7538</v>
      </c>
      <c r="B89" s="124" t="s">
        <v>903</v>
      </c>
      <c r="C89" s="124" t="s">
        <v>915</v>
      </c>
      <c r="D89" s="124" t="s">
        <v>916</v>
      </c>
    </row>
    <row r="90" spans="1:4" x14ac:dyDescent="0.25">
      <c r="A90" s="123">
        <v>7523</v>
      </c>
      <c r="B90" s="124" t="s">
        <v>903</v>
      </c>
      <c r="C90" s="124" t="s">
        <v>915</v>
      </c>
      <c r="D90" s="124" t="s">
        <v>917</v>
      </c>
    </row>
    <row r="91" spans="1:4" x14ac:dyDescent="0.25">
      <c r="A91" s="123" t="s">
        <v>918</v>
      </c>
      <c r="B91" s="124" t="s">
        <v>903</v>
      </c>
      <c r="C91" s="124" t="s">
        <v>915</v>
      </c>
      <c r="D91" s="124" t="s">
        <v>46</v>
      </c>
    </row>
    <row r="92" spans="1:4" x14ac:dyDescent="0.25">
      <c r="A92" s="123" t="s">
        <v>919</v>
      </c>
      <c r="B92" s="124" t="s">
        <v>903</v>
      </c>
      <c r="C92" s="124" t="s">
        <v>915</v>
      </c>
      <c r="D92" s="124" t="s">
        <v>920</v>
      </c>
    </row>
    <row r="93" spans="1:4" x14ac:dyDescent="0.25">
      <c r="A93" s="123">
        <v>7535</v>
      </c>
      <c r="B93" s="124" t="s">
        <v>903</v>
      </c>
      <c r="C93" s="124" t="s">
        <v>915</v>
      </c>
      <c r="D93" s="124" t="s">
        <v>921</v>
      </c>
    </row>
    <row r="94" spans="1:4" x14ac:dyDescent="0.25">
      <c r="A94" s="123" t="s">
        <v>922</v>
      </c>
      <c r="B94" s="124" t="s">
        <v>903</v>
      </c>
      <c r="C94" s="124" t="s">
        <v>915</v>
      </c>
      <c r="D94" s="124" t="s">
        <v>923</v>
      </c>
    </row>
    <row r="95" spans="1:4" x14ac:dyDescent="0.25">
      <c r="A95" s="123" t="s">
        <v>1154</v>
      </c>
      <c r="B95" s="124" t="s">
        <v>903</v>
      </c>
      <c r="C95" s="124" t="s">
        <v>915</v>
      </c>
      <c r="D95" s="124" t="s">
        <v>1155</v>
      </c>
    </row>
    <row r="96" spans="1:4" x14ac:dyDescent="0.25">
      <c r="A96" s="123" t="s">
        <v>924</v>
      </c>
      <c r="B96" s="124" t="s">
        <v>903</v>
      </c>
      <c r="C96" s="124" t="s">
        <v>880</v>
      </c>
      <c r="D96" s="124" t="s">
        <v>925</v>
      </c>
    </row>
    <row r="97" spans="1:4" ht="25.5" x14ac:dyDescent="0.25">
      <c r="A97" s="123" t="s">
        <v>926</v>
      </c>
      <c r="B97" s="124" t="s">
        <v>903</v>
      </c>
      <c r="C97" s="124" t="s">
        <v>880</v>
      </c>
      <c r="D97" s="124" t="s">
        <v>927</v>
      </c>
    </row>
    <row r="98" spans="1:4" x14ac:dyDescent="0.25">
      <c r="A98" s="123" t="s">
        <v>928</v>
      </c>
      <c r="B98" s="124" t="s">
        <v>903</v>
      </c>
      <c r="C98" s="124" t="s">
        <v>880</v>
      </c>
      <c r="D98" s="124" t="s">
        <v>929</v>
      </c>
    </row>
    <row r="99" spans="1:4" ht="25.5" x14ac:dyDescent="0.25">
      <c r="A99" s="123">
        <v>7298</v>
      </c>
      <c r="B99" s="124" t="s">
        <v>930</v>
      </c>
      <c r="C99" s="124" t="s">
        <v>931</v>
      </c>
      <c r="D99" s="124" t="s">
        <v>932</v>
      </c>
    </row>
    <row r="100" spans="1:4" x14ac:dyDescent="0.25">
      <c r="A100" s="123">
        <v>7297</v>
      </c>
      <c r="B100" s="124" t="s">
        <v>930</v>
      </c>
      <c r="C100" s="124" t="s">
        <v>931</v>
      </c>
      <c r="D100" s="124" t="s">
        <v>41</v>
      </c>
    </row>
    <row r="101" spans="1:4" x14ac:dyDescent="0.25">
      <c r="A101" s="123">
        <v>7230</v>
      </c>
      <c r="B101" s="124" t="s">
        <v>930</v>
      </c>
      <c r="C101" s="124" t="s">
        <v>931</v>
      </c>
      <c r="D101" s="124" t="s">
        <v>933</v>
      </c>
    </row>
    <row r="102" spans="1:4" ht="25.5" x14ac:dyDescent="0.25">
      <c r="A102" s="123">
        <v>8062</v>
      </c>
      <c r="B102" s="124" t="s">
        <v>930</v>
      </c>
      <c r="C102" s="124" t="s">
        <v>59</v>
      </c>
      <c r="D102" s="124" t="s">
        <v>934</v>
      </c>
    </row>
    <row r="103" spans="1:4" ht="38.25" x14ac:dyDescent="0.25">
      <c r="A103" s="123">
        <v>8011</v>
      </c>
      <c r="B103" s="124" t="s">
        <v>930</v>
      </c>
      <c r="C103" s="124" t="s">
        <v>59</v>
      </c>
      <c r="D103" s="124" t="s">
        <v>935</v>
      </c>
    </row>
    <row r="104" spans="1:4" x14ac:dyDescent="0.25">
      <c r="A104" s="123">
        <v>8071</v>
      </c>
      <c r="B104" s="124" t="s">
        <v>930</v>
      </c>
      <c r="C104" s="124" t="s">
        <v>59</v>
      </c>
      <c r="D104" s="124" t="s">
        <v>58</v>
      </c>
    </row>
    <row r="105" spans="1:4" ht="51" x14ac:dyDescent="0.25">
      <c r="A105" s="123">
        <v>8099</v>
      </c>
      <c r="B105" s="124" t="s">
        <v>930</v>
      </c>
      <c r="C105" s="124" t="s">
        <v>59</v>
      </c>
      <c r="D105" s="124" t="s">
        <v>936</v>
      </c>
    </row>
    <row r="106" spans="1:4" x14ac:dyDescent="0.25">
      <c r="A106" s="123">
        <v>8042</v>
      </c>
      <c r="B106" s="124" t="s">
        <v>930</v>
      </c>
      <c r="C106" s="124" t="s">
        <v>59</v>
      </c>
      <c r="D106" s="124" t="s">
        <v>57</v>
      </c>
    </row>
    <row r="107" spans="1:4" x14ac:dyDescent="0.25">
      <c r="A107" s="123">
        <v>8049</v>
      </c>
      <c r="B107" s="124" t="s">
        <v>930</v>
      </c>
      <c r="C107" s="124" t="s">
        <v>59</v>
      </c>
      <c r="D107" s="124" t="s">
        <v>937</v>
      </c>
    </row>
    <row r="108" spans="1:4" x14ac:dyDescent="0.25">
      <c r="A108" s="123">
        <v>8031</v>
      </c>
      <c r="B108" s="124" t="s">
        <v>930</v>
      </c>
      <c r="C108" s="124" t="s">
        <v>59</v>
      </c>
      <c r="D108" s="124" t="s">
        <v>56</v>
      </c>
    </row>
    <row r="109" spans="1:4" x14ac:dyDescent="0.25">
      <c r="A109" s="123">
        <v>8021</v>
      </c>
      <c r="B109" s="124" t="s">
        <v>930</v>
      </c>
      <c r="C109" s="124" t="s">
        <v>59</v>
      </c>
      <c r="D109" s="124" t="s">
        <v>55</v>
      </c>
    </row>
    <row r="110" spans="1:4" x14ac:dyDescent="0.25">
      <c r="A110" s="123">
        <v>4119</v>
      </c>
      <c r="B110" s="124" t="s">
        <v>930</v>
      </c>
      <c r="C110" s="124" t="s">
        <v>59</v>
      </c>
      <c r="D110" s="124" t="s">
        <v>29</v>
      </c>
    </row>
    <row r="111" spans="1:4" ht="25.5" x14ac:dyDescent="0.25">
      <c r="A111" s="123">
        <v>8041</v>
      </c>
      <c r="B111" s="124" t="s">
        <v>930</v>
      </c>
      <c r="C111" s="124" t="s">
        <v>59</v>
      </c>
      <c r="D111" s="124" t="s">
        <v>938</v>
      </c>
    </row>
    <row r="112" spans="1:4" x14ac:dyDescent="0.25">
      <c r="A112" s="123">
        <v>8241</v>
      </c>
      <c r="B112" s="124" t="s">
        <v>930</v>
      </c>
      <c r="C112" s="124" t="s">
        <v>939</v>
      </c>
      <c r="D112" s="124" t="s">
        <v>61</v>
      </c>
    </row>
    <row r="113" spans="1:4" x14ac:dyDescent="0.25">
      <c r="A113" s="123">
        <v>8220</v>
      </c>
      <c r="B113" s="124" t="s">
        <v>930</v>
      </c>
      <c r="C113" s="124" t="s">
        <v>939</v>
      </c>
      <c r="D113" s="124" t="s">
        <v>940</v>
      </c>
    </row>
    <row r="114" spans="1:4" x14ac:dyDescent="0.25">
      <c r="A114" s="123">
        <v>8211</v>
      </c>
      <c r="B114" s="124" t="s">
        <v>930</v>
      </c>
      <c r="C114" s="124" t="s">
        <v>939</v>
      </c>
      <c r="D114" s="124" t="s">
        <v>60</v>
      </c>
    </row>
    <row r="115" spans="1:4" ht="25.5" x14ac:dyDescent="0.25">
      <c r="A115" s="123">
        <v>8351</v>
      </c>
      <c r="B115" s="124" t="s">
        <v>930</v>
      </c>
      <c r="C115" s="124" t="s">
        <v>939</v>
      </c>
      <c r="D115" s="124" t="s">
        <v>941</v>
      </c>
    </row>
    <row r="116" spans="1:4" x14ac:dyDescent="0.25">
      <c r="A116" s="123">
        <v>8249</v>
      </c>
      <c r="B116" s="124" t="s">
        <v>930</v>
      </c>
      <c r="C116" s="124" t="s">
        <v>939</v>
      </c>
      <c r="D116" s="124" t="s">
        <v>942</v>
      </c>
    </row>
    <row r="117" spans="1:4" x14ac:dyDescent="0.25">
      <c r="A117" s="123">
        <v>8244</v>
      </c>
      <c r="B117" s="124" t="s">
        <v>930</v>
      </c>
      <c r="C117" s="124" t="s">
        <v>939</v>
      </c>
      <c r="D117" s="124" t="s">
        <v>62</v>
      </c>
    </row>
    <row r="118" spans="1:4" ht="25.5" x14ac:dyDescent="0.25">
      <c r="A118" s="123">
        <v>8299</v>
      </c>
      <c r="B118" s="124" t="s">
        <v>930</v>
      </c>
      <c r="C118" s="124" t="s">
        <v>939</v>
      </c>
      <c r="D118" s="124" t="s">
        <v>943</v>
      </c>
    </row>
    <row r="119" spans="1:4" x14ac:dyDescent="0.25">
      <c r="A119" s="123">
        <v>7998</v>
      </c>
      <c r="B119" s="124" t="s">
        <v>930</v>
      </c>
      <c r="C119" s="124" t="s">
        <v>944</v>
      </c>
      <c r="D119" s="124" t="s">
        <v>945</v>
      </c>
    </row>
    <row r="120" spans="1:4" x14ac:dyDescent="0.25">
      <c r="A120" s="123">
        <v>7994</v>
      </c>
      <c r="B120" s="124" t="s">
        <v>930</v>
      </c>
      <c r="C120" s="124" t="s">
        <v>944</v>
      </c>
      <c r="D120" s="124" t="s">
        <v>54</v>
      </c>
    </row>
    <row r="121" spans="1:4" x14ac:dyDescent="0.25">
      <c r="A121" s="123">
        <v>7832</v>
      </c>
      <c r="B121" s="124" t="s">
        <v>930</v>
      </c>
      <c r="C121" s="124" t="s">
        <v>944</v>
      </c>
      <c r="D121" s="124" t="s">
        <v>23</v>
      </c>
    </row>
    <row r="122" spans="1:4" ht="25.5" x14ac:dyDescent="0.25">
      <c r="A122" s="123">
        <v>5812</v>
      </c>
      <c r="B122" s="124" t="s">
        <v>930</v>
      </c>
      <c r="C122" s="124" t="s">
        <v>944</v>
      </c>
      <c r="D122" s="124" t="s">
        <v>946</v>
      </c>
    </row>
    <row r="123" spans="1:4" ht="25.5" x14ac:dyDescent="0.25">
      <c r="A123" s="123">
        <v>5813</v>
      </c>
      <c r="B123" s="124" t="s">
        <v>930</v>
      </c>
      <c r="C123" s="124" t="s">
        <v>944</v>
      </c>
      <c r="D123" s="124" t="s">
        <v>947</v>
      </c>
    </row>
    <row r="124" spans="1:4" ht="25.5" x14ac:dyDescent="0.25">
      <c r="A124" s="123">
        <v>7929</v>
      </c>
      <c r="B124" s="124" t="s">
        <v>930</v>
      </c>
      <c r="C124" s="124" t="s">
        <v>944</v>
      </c>
      <c r="D124" s="124" t="s">
        <v>948</v>
      </c>
    </row>
    <row r="125" spans="1:4" ht="25.5" x14ac:dyDescent="0.25">
      <c r="A125" s="123">
        <v>7996</v>
      </c>
      <c r="B125" s="124" t="s">
        <v>930</v>
      </c>
      <c r="C125" s="124" t="s">
        <v>944</v>
      </c>
      <c r="D125" s="124" t="s">
        <v>949</v>
      </c>
    </row>
    <row r="126" spans="1:4" x14ac:dyDescent="0.25">
      <c r="A126" s="123">
        <v>7922</v>
      </c>
      <c r="B126" s="124" t="s">
        <v>930</v>
      </c>
      <c r="C126" s="124" t="s">
        <v>944</v>
      </c>
      <c r="D126" s="124" t="s">
        <v>950</v>
      </c>
    </row>
    <row r="127" spans="1:4" x14ac:dyDescent="0.25">
      <c r="A127" s="123">
        <v>5814</v>
      </c>
      <c r="B127" s="124" t="s">
        <v>930</v>
      </c>
      <c r="C127" s="124" t="s">
        <v>944</v>
      </c>
      <c r="D127" s="124" t="s">
        <v>951</v>
      </c>
    </row>
    <row r="128" spans="1:4" x14ac:dyDescent="0.25">
      <c r="A128" s="123">
        <v>6513</v>
      </c>
      <c r="B128" s="124" t="s">
        <v>930</v>
      </c>
      <c r="C128" s="124" t="s">
        <v>952</v>
      </c>
      <c r="D128" s="124" t="s">
        <v>953</v>
      </c>
    </row>
    <row r="129" spans="1:4" x14ac:dyDescent="0.25">
      <c r="A129" s="123">
        <v>7361</v>
      </c>
      <c r="B129" s="124" t="s">
        <v>930</v>
      </c>
      <c r="C129" s="124" t="s">
        <v>952</v>
      </c>
      <c r="D129" s="124" t="s">
        <v>44</v>
      </c>
    </row>
    <row r="130" spans="1:4" ht="25.5" x14ac:dyDescent="0.25">
      <c r="A130" s="123">
        <v>7394</v>
      </c>
      <c r="B130" s="124" t="s">
        <v>930</v>
      </c>
      <c r="C130" s="124" t="s">
        <v>952</v>
      </c>
      <c r="D130" s="124" t="s">
        <v>954</v>
      </c>
    </row>
    <row r="131" spans="1:4" ht="25.5" x14ac:dyDescent="0.25">
      <c r="A131" s="123">
        <v>8398</v>
      </c>
      <c r="B131" s="124" t="s">
        <v>930</v>
      </c>
      <c r="C131" s="124" t="s">
        <v>952</v>
      </c>
      <c r="D131" s="124" t="s">
        <v>63</v>
      </c>
    </row>
    <row r="132" spans="1:4" x14ac:dyDescent="0.25">
      <c r="A132" s="123" t="s">
        <v>1156</v>
      </c>
      <c r="B132" s="124" t="s">
        <v>930</v>
      </c>
      <c r="C132" s="124" t="s">
        <v>952</v>
      </c>
      <c r="D132" s="124" t="s">
        <v>1157</v>
      </c>
    </row>
    <row r="133" spans="1:4" x14ac:dyDescent="0.25">
      <c r="A133" s="123" t="s">
        <v>66</v>
      </c>
      <c r="B133" s="124" t="s">
        <v>930</v>
      </c>
      <c r="C133" s="124" t="s">
        <v>952</v>
      </c>
      <c r="D133" s="124" t="s">
        <v>26</v>
      </c>
    </row>
    <row r="134" spans="1:4" x14ac:dyDescent="0.25">
      <c r="A134" s="123">
        <v>2741</v>
      </c>
      <c r="B134" s="124" t="s">
        <v>930</v>
      </c>
      <c r="C134" s="124" t="s">
        <v>952</v>
      </c>
      <c r="D134" s="124" t="s">
        <v>955</v>
      </c>
    </row>
    <row r="135" spans="1:4" ht="25.5" x14ac:dyDescent="0.25">
      <c r="A135" s="123">
        <v>4899</v>
      </c>
      <c r="B135" s="124" t="s">
        <v>930</v>
      </c>
      <c r="C135" s="124" t="s">
        <v>952</v>
      </c>
      <c r="D135" s="124" t="s">
        <v>956</v>
      </c>
    </row>
    <row r="136" spans="1:4" x14ac:dyDescent="0.25">
      <c r="A136" s="123">
        <v>7333</v>
      </c>
      <c r="B136" s="124" t="s">
        <v>930</v>
      </c>
      <c r="C136" s="124" t="s">
        <v>952</v>
      </c>
      <c r="D136" s="124" t="s">
        <v>43</v>
      </c>
    </row>
    <row r="137" spans="1:4" ht="25.5" x14ac:dyDescent="0.25">
      <c r="A137" s="123">
        <v>4900</v>
      </c>
      <c r="B137" s="124" t="s">
        <v>930</v>
      </c>
      <c r="C137" s="124" t="s">
        <v>952</v>
      </c>
      <c r="D137" s="124" t="s">
        <v>957</v>
      </c>
    </row>
    <row r="138" spans="1:4" ht="25.5" x14ac:dyDescent="0.25">
      <c r="A138" s="123">
        <v>7372</v>
      </c>
      <c r="B138" s="124" t="s">
        <v>930</v>
      </c>
      <c r="C138" s="124" t="s">
        <v>952</v>
      </c>
      <c r="D138" s="124" t="s">
        <v>958</v>
      </c>
    </row>
    <row r="139" spans="1:4" ht="25.5" x14ac:dyDescent="0.25">
      <c r="A139" s="123">
        <v>4816</v>
      </c>
      <c r="B139" s="124" t="s">
        <v>930</v>
      </c>
      <c r="C139" s="124" t="s">
        <v>952</v>
      </c>
      <c r="D139" s="124" t="s">
        <v>959</v>
      </c>
    </row>
    <row r="140" spans="1:4" ht="25.5" x14ac:dyDescent="0.25">
      <c r="A140" s="123">
        <v>7392</v>
      </c>
      <c r="B140" s="124" t="s">
        <v>930</v>
      </c>
      <c r="C140" s="124" t="s">
        <v>952</v>
      </c>
      <c r="D140" s="124" t="s">
        <v>960</v>
      </c>
    </row>
    <row r="141" spans="1:4" x14ac:dyDescent="0.25">
      <c r="A141" s="123">
        <v>7338</v>
      </c>
      <c r="B141" s="124" t="s">
        <v>930</v>
      </c>
      <c r="C141" s="124" t="s">
        <v>952</v>
      </c>
      <c r="D141" s="124" t="s">
        <v>961</v>
      </c>
    </row>
    <row r="142" spans="1:4" x14ac:dyDescent="0.25">
      <c r="A142" s="123">
        <v>4215</v>
      </c>
      <c r="B142" s="124" t="s">
        <v>930</v>
      </c>
      <c r="C142" s="124" t="s">
        <v>952</v>
      </c>
      <c r="D142" s="124" t="s">
        <v>30</v>
      </c>
    </row>
    <row r="143" spans="1:4" x14ac:dyDescent="0.25">
      <c r="A143" s="123">
        <v>5933</v>
      </c>
      <c r="B143" s="124" t="s">
        <v>930</v>
      </c>
      <c r="C143" s="124" t="s">
        <v>952</v>
      </c>
      <c r="D143" s="124" t="s">
        <v>36</v>
      </c>
    </row>
    <row r="144" spans="1:4" ht="25.5" x14ac:dyDescent="0.25">
      <c r="A144" s="123">
        <v>2791</v>
      </c>
      <c r="B144" s="124" t="s">
        <v>930</v>
      </c>
      <c r="C144" s="124" t="s">
        <v>952</v>
      </c>
      <c r="D144" s="124" t="s">
        <v>962</v>
      </c>
    </row>
    <row r="145" spans="1:4" ht="25.5" x14ac:dyDescent="0.25">
      <c r="A145" s="123">
        <v>9399</v>
      </c>
      <c r="B145" s="124" t="s">
        <v>930</v>
      </c>
      <c r="C145" s="124" t="s">
        <v>952</v>
      </c>
      <c r="D145" s="124" t="s">
        <v>65</v>
      </c>
    </row>
    <row r="146" spans="1:4" x14ac:dyDescent="0.25">
      <c r="A146" s="123">
        <v>7829</v>
      </c>
      <c r="B146" s="124" t="s">
        <v>930</v>
      </c>
      <c r="C146" s="124" t="s">
        <v>952</v>
      </c>
      <c r="D146" s="124" t="s">
        <v>963</v>
      </c>
    </row>
    <row r="147" spans="1:4" x14ac:dyDescent="0.25">
      <c r="A147" s="123">
        <v>7296</v>
      </c>
      <c r="B147" s="124" t="s">
        <v>930</v>
      </c>
      <c r="C147" s="124" t="s">
        <v>952</v>
      </c>
      <c r="D147" s="124" t="s">
        <v>40</v>
      </c>
    </row>
    <row r="148" spans="1:4" ht="38.25" x14ac:dyDescent="0.25">
      <c r="A148" s="123">
        <v>8999</v>
      </c>
      <c r="B148" s="124" t="s">
        <v>930</v>
      </c>
      <c r="C148" s="124" t="s">
        <v>952</v>
      </c>
      <c r="D148" s="124" t="s">
        <v>964</v>
      </c>
    </row>
    <row r="149" spans="1:4" x14ac:dyDescent="0.25">
      <c r="A149" s="123">
        <v>7399</v>
      </c>
      <c r="B149" s="124" t="s">
        <v>930</v>
      </c>
      <c r="C149" s="124" t="s">
        <v>952</v>
      </c>
      <c r="D149" s="124" t="s">
        <v>965</v>
      </c>
    </row>
    <row r="150" spans="1:4" ht="38.25" x14ac:dyDescent="0.25">
      <c r="A150" s="123" t="s">
        <v>966</v>
      </c>
      <c r="B150" s="124" t="s">
        <v>930</v>
      </c>
      <c r="C150" s="124" t="s">
        <v>952</v>
      </c>
      <c r="D150" s="124" t="s">
        <v>967</v>
      </c>
    </row>
    <row r="151" spans="1:4" x14ac:dyDescent="0.25">
      <c r="A151" s="123">
        <v>5969</v>
      </c>
      <c r="B151" s="124" t="s">
        <v>930</v>
      </c>
      <c r="C151" s="124" t="s">
        <v>952</v>
      </c>
      <c r="D151" s="124" t="s">
        <v>37</v>
      </c>
    </row>
    <row r="152" spans="1:4" x14ac:dyDescent="0.25">
      <c r="A152" s="123">
        <v>7311</v>
      </c>
      <c r="B152" s="124" t="s">
        <v>930</v>
      </c>
      <c r="C152" s="124" t="s">
        <v>952</v>
      </c>
      <c r="D152" s="124" t="s">
        <v>42</v>
      </c>
    </row>
    <row r="153" spans="1:4" ht="25.5" x14ac:dyDescent="0.25">
      <c r="A153" s="123">
        <v>7261</v>
      </c>
      <c r="B153" s="124" t="s">
        <v>930</v>
      </c>
      <c r="C153" s="124" t="s">
        <v>952</v>
      </c>
      <c r="D153" s="124" t="s">
        <v>968</v>
      </c>
    </row>
    <row r="154" spans="1:4" ht="38.25" x14ac:dyDescent="0.25">
      <c r="A154" s="123">
        <v>4225</v>
      </c>
      <c r="B154" s="124" t="s">
        <v>930</v>
      </c>
      <c r="C154" s="124" t="s">
        <v>952</v>
      </c>
      <c r="D154" s="124" t="s">
        <v>31</v>
      </c>
    </row>
    <row r="155" spans="1:4" x14ac:dyDescent="0.25">
      <c r="A155" s="123">
        <v>7339</v>
      </c>
      <c r="B155" s="124" t="s">
        <v>930</v>
      </c>
      <c r="C155" s="124" t="s">
        <v>952</v>
      </c>
      <c r="D155" s="124" t="s">
        <v>969</v>
      </c>
    </row>
    <row r="156" spans="1:4" x14ac:dyDescent="0.25">
      <c r="A156" s="123">
        <v>6300</v>
      </c>
      <c r="B156" s="124" t="s">
        <v>930</v>
      </c>
      <c r="C156" s="124" t="s">
        <v>952</v>
      </c>
      <c r="D156" s="124" t="s">
        <v>39</v>
      </c>
    </row>
    <row r="157" spans="1:4" ht="38.25" x14ac:dyDescent="0.25">
      <c r="A157" s="123">
        <v>4814</v>
      </c>
      <c r="B157" s="124" t="s">
        <v>930</v>
      </c>
      <c r="C157" s="124" t="s">
        <v>952</v>
      </c>
      <c r="D157" s="124" t="s">
        <v>970</v>
      </c>
    </row>
    <row r="158" spans="1:4" x14ac:dyDescent="0.25">
      <c r="A158" s="123">
        <v>8931</v>
      </c>
      <c r="B158" s="124" t="s">
        <v>930</v>
      </c>
      <c r="C158" s="124" t="s">
        <v>952</v>
      </c>
      <c r="D158" s="124" t="s">
        <v>64</v>
      </c>
    </row>
    <row r="159" spans="1:4" ht="25.5" x14ac:dyDescent="0.25">
      <c r="A159" s="123">
        <v>8050</v>
      </c>
      <c r="B159" s="124" t="s">
        <v>930</v>
      </c>
      <c r="C159" s="124" t="s">
        <v>952</v>
      </c>
      <c r="D159" s="124" t="s">
        <v>971</v>
      </c>
    </row>
    <row r="160" spans="1:4" x14ac:dyDescent="0.25">
      <c r="A160" s="123">
        <v>7221</v>
      </c>
      <c r="B160" s="124" t="s">
        <v>930</v>
      </c>
      <c r="C160" s="124" t="s">
        <v>952</v>
      </c>
      <c r="D160" s="124" t="s">
        <v>972</v>
      </c>
    </row>
    <row r="161" spans="1:4" ht="38.25" x14ac:dyDescent="0.25">
      <c r="A161" s="123">
        <v>7395</v>
      </c>
      <c r="B161" s="124" t="s">
        <v>930</v>
      </c>
      <c r="C161" s="124" t="s">
        <v>952</v>
      </c>
      <c r="D161" s="124" t="s">
        <v>973</v>
      </c>
    </row>
    <row r="162" spans="1:4" x14ac:dyDescent="0.25">
      <c r="A162" s="123">
        <v>5697</v>
      </c>
      <c r="B162" s="124" t="s">
        <v>930</v>
      </c>
      <c r="C162" s="124" t="s">
        <v>952</v>
      </c>
      <c r="D162" s="124" t="s">
        <v>974</v>
      </c>
    </row>
    <row r="163" spans="1:4" x14ac:dyDescent="0.25">
      <c r="A163" s="123">
        <v>8111</v>
      </c>
      <c r="B163" s="124" t="s">
        <v>930</v>
      </c>
      <c r="C163" s="124" t="s">
        <v>952</v>
      </c>
      <c r="D163" s="124" t="s">
        <v>975</v>
      </c>
    </row>
    <row r="164" spans="1:4" x14ac:dyDescent="0.25">
      <c r="A164" s="123">
        <v>7699</v>
      </c>
      <c r="B164" s="124" t="s">
        <v>930</v>
      </c>
      <c r="C164" s="124" t="s">
        <v>976</v>
      </c>
      <c r="D164" s="124" t="s">
        <v>49</v>
      </c>
    </row>
    <row r="165" spans="1:4" ht="25.5" x14ac:dyDescent="0.25">
      <c r="A165" s="123">
        <v>7379</v>
      </c>
      <c r="B165" s="124" t="s">
        <v>930</v>
      </c>
      <c r="C165" s="124" t="s">
        <v>976</v>
      </c>
      <c r="D165" s="124" t="s">
        <v>977</v>
      </c>
    </row>
    <row r="166" spans="1:4" x14ac:dyDescent="0.25">
      <c r="A166" s="123">
        <v>7251</v>
      </c>
      <c r="B166" s="124" t="s">
        <v>930</v>
      </c>
      <c r="C166" s="124" t="s">
        <v>976</v>
      </c>
      <c r="D166" s="124" t="s">
        <v>978</v>
      </c>
    </row>
    <row r="167" spans="1:4" x14ac:dyDescent="0.25">
      <c r="A167" s="123">
        <v>7623</v>
      </c>
      <c r="B167" s="124" t="s">
        <v>930</v>
      </c>
      <c r="C167" s="124" t="s">
        <v>976</v>
      </c>
      <c r="D167" s="124" t="s">
        <v>48</v>
      </c>
    </row>
    <row r="168" spans="1:4" x14ac:dyDescent="0.25">
      <c r="A168" s="123">
        <v>7629</v>
      </c>
      <c r="B168" s="124" t="s">
        <v>930</v>
      </c>
      <c r="C168" s="124" t="s">
        <v>976</v>
      </c>
      <c r="D168" s="124" t="s">
        <v>979</v>
      </c>
    </row>
    <row r="169" spans="1:4" x14ac:dyDescent="0.25">
      <c r="A169" s="123">
        <v>7631</v>
      </c>
      <c r="B169" s="124" t="s">
        <v>930</v>
      </c>
      <c r="C169" s="124" t="s">
        <v>976</v>
      </c>
      <c r="D169" s="124" t="s">
        <v>980</v>
      </c>
    </row>
    <row r="170" spans="1:4" x14ac:dyDescent="0.25">
      <c r="A170" s="123">
        <v>7622</v>
      </c>
      <c r="B170" s="124" t="s">
        <v>930</v>
      </c>
      <c r="C170" s="124" t="s">
        <v>976</v>
      </c>
      <c r="D170" s="124" t="s">
        <v>981</v>
      </c>
    </row>
    <row r="171" spans="1:4" x14ac:dyDescent="0.25">
      <c r="A171" s="123">
        <v>7932</v>
      </c>
      <c r="B171" s="124" t="s">
        <v>930</v>
      </c>
      <c r="C171" s="124" t="s">
        <v>982</v>
      </c>
      <c r="D171" s="124" t="s">
        <v>51</v>
      </c>
    </row>
    <row r="172" spans="1:4" x14ac:dyDescent="0.25">
      <c r="A172" s="123">
        <v>7933</v>
      </c>
      <c r="B172" s="124" t="s">
        <v>930</v>
      </c>
      <c r="C172" s="124" t="s">
        <v>982</v>
      </c>
      <c r="D172" s="124" t="s">
        <v>24</v>
      </c>
    </row>
    <row r="173" spans="1:4" ht="25.5" x14ac:dyDescent="0.25">
      <c r="A173" s="123">
        <v>7997</v>
      </c>
      <c r="B173" s="124" t="s">
        <v>930</v>
      </c>
      <c r="C173" s="124" t="s">
        <v>982</v>
      </c>
      <c r="D173" s="124" t="s">
        <v>983</v>
      </c>
    </row>
    <row r="174" spans="1:4" x14ac:dyDescent="0.25">
      <c r="A174" s="123">
        <v>5551</v>
      </c>
      <c r="B174" s="124" t="s">
        <v>930</v>
      </c>
      <c r="C174" s="124" t="s">
        <v>982</v>
      </c>
      <c r="D174" s="124" t="s">
        <v>984</v>
      </c>
    </row>
    <row r="175" spans="1:4" x14ac:dyDescent="0.25">
      <c r="A175" s="123">
        <v>7992</v>
      </c>
      <c r="B175" s="124" t="s">
        <v>930</v>
      </c>
      <c r="C175" s="124" t="s">
        <v>982</v>
      </c>
      <c r="D175" s="124" t="s">
        <v>53</v>
      </c>
    </row>
    <row r="176" spans="1:4" ht="25.5" x14ac:dyDescent="0.25">
      <c r="A176" s="123">
        <v>7999</v>
      </c>
      <c r="B176" s="124" t="s">
        <v>930</v>
      </c>
      <c r="C176" s="124" t="s">
        <v>982</v>
      </c>
      <c r="D176" s="124" t="s">
        <v>985</v>
      </c>
    </row>
    <row r="177" spans="1:4" ht="38.25" x14ac:dyDescent="0.25">
      <c r="A177" s="123">
        <v>7941</v>
      </c>
      <c r="B177" s="124" t="s">
        <v>930</v>
      </c>
      <c r="C177" s="124" t="s">
        <v>982</v>
      </c>
      <c r="D177" s="124" t="s">
        <v>986</v>
      </c>
    </row>
    <row r="178" spans="1:4" x14ac:dyDescent="0.25">
      <c r="A178" s="123">
        <v>7032</v>
      </c>
      <c r="B178" s="124" t="s">
        <v>930</v>
      </c>
      <c r="C178" s="124" t="s">
        <v>982</v>
      </c>
      <c r="D178" s="124" t="s">
        <v>987</v>
      </c>
    </row>
    <row r="179" spans="1:4" x14ac:dyDescent="0.25">
      <c r="A179" s="123">
        <v>7911</v>
      </c>
      <c r="B179" s="124" t="s">
        <v>930</v>
      </c>
      <c r="C179" s="124" t="s">
        <v>982</v>
      </c>
      <c r="D179" s="124" t="s">
        <v>50</v>
      </c>
    </row>
    <row r="180" spans="1:4" x14ac:dyDescent="0.25">
      <c r="A180" s="123">
        <v>8911</v>
      </c>
      <c r="B180" s="124" t="s">
        <v>930</v>
      </c>
      <c r="C180" s="124" t="s">
        <v>988</v>
      </c>
      <c r="D180" s="124" t="s">
        <v>989</v>
      </c>
    </row>
    <row r="181" spans="1:4" x14ac:dyDescent="0.25">
      <c r="A181" s="123">
        <v>1740</v>
      </c>
      <c r="B181" s="124" t="s">
        <v>930</v>
      </c>
      <c r="C181" s="124" t="s">
        <v>988</v>
      </c>
      <c r="D181" s="124" t="s">
        <v>990</v>
      </c>
    </row>
    <row r="182" spans="1:4" ht="25.5" x14ac:dyDescent="0.25">
      <c r="A182" s="123">
        <v>1761</v>
      </c>
      <c r="B182" s="124" t="s">
        <v>930</v>
      </c>
      <c r="C182" s="124" t="s">
        <v>988</v>
      </c>
      <c r="D182" s="124" t="s">
        <v>991</v>
      </c>
    </row>
    <row r="183" spans="1:4" x14ac:dyDescent="0.25">
      <c r="A183" s="123" t="s">
        <v>992</v>
      </c>
      <c r="B183" s="124" t="s">
        <v>930</v>
      </c>
      <c r="C183" s="124" t="s">
        <v>988</v>
      </c>
      <c r="D183" s="124" t="s">
        <v>28</v>
      </c>
    </row>
    <row r="184" spans="1:4" ht="38.25" x14ac:dyDescent="0.25">
      <c r="A184" s="123">
        <v>1799</v>
      </c>
      <c r="B184" s="124" t="s">
        <v>930</v>
      </c>
      <c r="C184" s="124" t="s">
        <v>988</v>
      </c>
      <c r="D184" s="124" t="s">
        <v>993</v>
      </c>
    </row>
    <row r="185" spans="1:4" ht="25.5" x14ac:dyDescent="0.25">
      <c r="A185" s="123">
        <v>1520</v>
      </c>
      <c r="B185" s="124" t="s">
        <v>930</v>
      </c>
      <c r="C185" s="124" t="s">
        <v>988</v>
      </c>
      <c r="D185" s="124" t="s">
        <v>1158</v>
      </c>
    </row>
    <row r="186" spans="1:4" x14ac:dyDescent="0.25">
      <c r="A186" s="123">
        <v>1750</v>
      </c>
      <c r="B186" s="124" t="s">
        <v>930</v>
      </c>
      <c r="C186" s="124" t="s">
        <v>988</v>
      </c>
      <c r="D186" s="124" t="s">
        <v>1159</v>
      </c>
    </row>
    <row r="187" spans="1:4" x14ac:dyDescent="0.25">
      <c r="A187" s="123">
        <v>1771</v>
      </c>
      <c r="B187" s="124" t="s">
        <v>930</v>
      </c>
      <c r="C187" s="124" t="s">
        <v>988</v>
      </c>
      <c r="D187" s="124" t="s">
        <v>1160</v>
      </c>
    </row>
    <row r="188" spans="1:4" x14ac:dyDescent="0.25">
      <c r="A188" s="123">
        <v>7692</v>
      </c>
      <c r="B188" s="124" t="s">
        <v>930</v>
      </c>
      <c r="C188" s="124" t="s">
        <v>988</v>
      </c>
      <c r="D188" s="124" t="s">
        <v>1161</v>
      </c>
    </row>
    <row r="189" spans="1:4" x14ac:dyDescent="0.25">
      <c r="A189" s="123">
        <v>4511</v>
      </c>
      <c r="B189" s="124" t="s">
        <v>930</v>
      </c>
      <c r="C189" s="124" t="s">
        <v>994</v>
      </c>
      <c r="D189" s="124" t="s">
        <v>32</v>
      </c>
    </row>
    <row r="190" spans="1:4" x14ac:dyDescent="0.25">
      <c r="A190" s="123">
        <v>4131</v>
      </c>
      <c r="B190" s="124" t="s">
        <v>930</v>
      </c>
      <c r="C190" s="124" t="s">
        <v>994</v>
      </c>
      <c r="D190" s="124" t="s">
        <v>995</v>
      </c>
    </row>
    <row r="191" spans="1:4" ht="38.25" x14ac:dyDescent="0.25">
      <c r="A191" s="123">
        <v>4214</v>
      </c>
      <c r="B191" s="124" t="s">
        <v>930</v>
      </c>
      <c r="C191" s="124" t="s">
        <v>994</v>
      </c>
      <c r="D191" s="124" t="s">
        <v>1171</v>
      </c>
    </row>
    <row r="192" spans="1:4" x14ac:dyDescent="0.25">
      <c r="A192" s="123">
        <v>4582</v>
      </c>
      <c r="B192" s="124" t="s">
        <v>930</v>
      </c>
      <c r="C192" s="124" t="s">
        <v>994</v>
      </c>
      <c r="D192" s="124" t="s">
        <v>996</v>
      </c>
    </row>
    <row r="193" spans="1:4" x14ac:dyDescent="0.25">
      <c r="A193" s="123">
        <v>4011</v>
      </c>
      <c r="B193" s="124" t="s">
        <v>930</v>
      </c>
      <c r="C193" s="124" t="s">
        <v>994</v>
      </c>
      <c r="D193" s="124" t="s">
        <v>997</v>
      </c>
    </row>
    <row r="194" spans="1:4" ht="25.5" x14ac:dyDescent="0.25">
      <c r="A194" s="123">
        <v>4111</v>
      </c>
      <c r="B194" s="124" t="s">
        <v>930</v>
      </c>
      <c r="C194" s="124" t="s">
        <v>994</v>
      </c>
      <c r="D194" s="124" t="s">
        <v>998</v>
      </c>
    </row>
    <row r="195" spans="1:4" ht="25.5" x14ac:dyDescent="0.25">
      <c r="A195" s="123">
        <v>4112</v>
      </c>
      <c r="B195" s="124" t="s">
        <v>930</v>
      </c>
      <c r="C195" s="124" t="s">
        <v>994</v>
      </c>
      <c r="D195" s="124" t="s">
        <v>999</v>
      </c>
    </row>
    <row r="196" spans="1:4" x14ac:dyDescent="0.25">
      <c r="A196" s="123">
        <v>4789</v>
      </c>
      <c r="B196" s="124" t="s">
        <v>930</v>
      </c>
      <c r="C196" s="124" t="s">
        <v>994</v>
      </c>
      <c r="D196" s="124" t="s">
        <v>33</v>
      </c>
    </row>
    <row r="197" spans="1:4" ht="25.5" x14ac:dyDescent="0.25">
      <c r="A197" s="123">
        <v>7011</v>
      </c>
      <c r="B197" s="124" t="s">
        <v>930</v>
      </c>
      <c r="C197" s="124" t="s">
        <v>1000</v>
      </c>
      <c r="D197" s="124" t="s">
        <v>1001</v>
      </c>
    </row>
    <row r="198" spans="1:4" x14ac:dyDescent="0.25">
      <c r="A198" s="123">
        <v>4722</v>
      </c>
      <c r="B198" s="124" t="s">
        <v>930</v>
      </c>
      <c r="C198" s="124" t="s">
        <v>1000</v>
      </c>
      <c r="D198" s="124" t="s">
        <v>1002</v>
      </c>
    </row>
    <row r="199" spans="1:4" x14ac:dyDescent="0.25">
      <c r="A199" s="123">
        <v>7991</v>
      </c>
      <c r="B199" s="124" t="s">
        <v>930</v>
      </c>
      <c r="C199" s="124" t="s">
        <v>1000</v>
      </c>
      <c r="D199" s="124" t="s">
        <v>52</v>
      </c>
    </row>
    <row r="200" spans="1:4" x14ac:dyDescent="0.25">
      <c r="A200" s="123" t="s">
        <v>1162</v>
      </c>
      <c r="B200" s="124" t="s">
        <v>930</v>
      </c>
      <c r="C200" s="124" t="s">
        <v>952</v>
      </c>
      <c r="D200" s="124" t="s">
        <v>1163</v>
      </c>
    </row>
    <row r="201" spans="1:4" x14ac:dyDescent="0.25">
      <c r="A201" s="123">
        <v>7342</v>
      </c>
      <c r="B201" s="124" t="s">
        <v>930</v>
      </c>
      <c r="C201" s="124" t="s">
        <v>1003</v>
      </c>
      <c r="D201" s="124" t="s">
        <v>1004</v>
      </c>
    </row>
    <row r="202" spans="1:4" x14ac:dyDescent="0.25">
      <c r="A202" s="123" t="s">
        <v>67</v>
      </c>
      <c r="B202" s="124" t="s">
        <v>930</v>
      </c>
      <c r="C202" s="124" t="s">
        <v>1003</v>
      </c>
      <c r="D202" s="124" t="s">
        <v>1005</v>
      </c>
    </row>
    <row r="203" spans="1:4" x14ac:dyDescent="0.25">
      <c r="A203" s="123">
        <v>7641</v>
      </c>
      <c r="B203" s="124" t="s">
        <v>930</v>
      </c>
      <c r="C203" s="124" t="s">
        <v>1003</v>
      </c>
      <c r="D203" s="124" t="s">
        <v>1006</v>
      </c>
    </row>
    <row r="204" spans="1:4" x14ac:dyDescent="0.25">
      <c r="A204" s="123">
        <v>7211</v>
      </c>
      <c r="B204" s="124" t="s">
        <v>930</v>
      </c>
      <c r="C204" s="124" t="s">
        <v>1003</v>
      </c>
      <c r="D204" s="124" t="s">
        <v>1007</v>
      </c>
    </row>
    <row r="205" spans="1:4" x14ac:dyDescent="0.25">
      <c r="A205" s="123">
        <v>7210</v>
      </c>
      <c r="B205" s="124" t="s">
        <v>930</v>
      </c>
      <c r="C205" s="124" t="s">
        <v>1003</v>
      </c>
      <c r="D205" s="124" t="s">
        <v>1008</v>
      </c>
    </row>
    <row r="206" spans="1:4" ht="25.5" x14ac:dyDescent="0.25">
      <c r="A206" s="123">
        <v>2842</v>
      </c>
      <c r="B206" s="124" t="s">
        <v>930</v>
      </c>
      <c r="C206" s="124" t="s">
        <v>1003</v>
      </c>
      <c r="D206" s="124" t="s">
        <v>1009</v>
      </c>
    </row>
    <row r="207" spans="1:4" x14ac:dyDescent="0.25">
      <c r="A207" s="123">
        <v>7349</v>
      </c>
      <c r="B207" s="124" t="s">
        <v>930</v>
      </c>
      <c r="C207" s="124" t="s">
        <v>1003</v>
      </c>
      <c r="D207" s="124" t="s">
        <v>1010</v>
      </c>
    </row>
    <row r="208" spans="1:4" x14ac:dyDescent="0.25">
      <c r="A208" s="123">
        <v>7216</v>
      </c>
      <c r="B208" s="124" t="s">
        <v>930</v>
      </c>
      <c r="C208" s="124" t="s">
        <v>1003</v>
      </c>
      <c r="D208" s="124" t="s">
        <v>711</v>
      </c>
    </row>
    <row r="209" spans="1:4" x14ac:dyDescent="0.25">
      <c r="A209" s="123">
        <v>7217</v>
      </c>
      <c r="B209" s="124" t="s">
        <v>930</v>
      </c>
      <c r="C209" s="124" t="s">
        <v>1003</v>
      </c>
      <c r="D209" s="124" t="s">
        <v>1011</v>
      </c>
    </row>
    <row r="210" spans="1:4" ht="25.5" x14ac:dyDescent="0.25">
      <c r="A210" s="123">
        <v>7278</v>
      </c>
      <c r="B210" s="124" t="s">
        <v>930</v>
      </c>
      <c r="C210" s="124" t="s">
        <v>952</v>
      </c>
      <c r="D210" s="124" t="s">
        <v>1164</v>
      </c>
    </row>
    <row r="211" spans="1:4" ht="63.75" x14ac:dyDescent="0.25">
      <c r="A211" s="123">
        <v>7277</v>
      </c>
      <c r="B211" s="124" t="s">
        <v>930</v>
      </c>
      <c r="C211" s="124" t="s">
        <v>952</v>
      </c>
      <c r="D211" s="124" t="s">
        <v>1165</v>
      </c>
    </row>
    <row r="212" spans="1:4" ht="25.5" x14ac:dyDescent="0.25">
      <c r="A212" s="123">
        <v>7276</v>
      </c>
      <c r="B212" s="124" t="s">
        <v>930</v>
      </c>
      <c r="C212" s="124" t="s">
        <v>952</v>
      </c>
      <c r="D212" s="124" t="s">
        <v>1166</v>
      </c>
    </row>
    <row r="213" spans="1:4" x14ac:dyDescent="0.25">
      <c r="A213" s="123">
        <v>5963</v>
      </c>
      <c r="B213" s="124" t="s">
        <v>930</v>
      </c>
      <c r="C213" s="124" t="s">
        <v>952</v>
      </c>
      <c r="D213" s="125" t="s">
        <v>1167</v>
      </c>
    </row>
    <row r="214" spans="1:4" x14ac:dyDescent="0.25">
      <c r="A214" s="123">
        <v>5964</v>
      </c>
      <c r="B214" s="124" t="s">
        <v>930</v>
      </c>
      <c r="C214" s="124" t="s">
        <v>952</v>
      </c>
      <c r="D214" s="125" t="s">
        <v>1168</v>
      </c>
    </row>
    <row r="215" spans="1:4" x14ac:dyDescent="0.25">
      <c r="A215" s="123">
        <v>5965</v>
      </c>
      <c r="B215" s="124" t="s">
        <v>930</v>
      </c>
      <c r="C215" s="124" t="s">
        <v>952</v>
      </c>
      <c r="D215" s="125" t="s">
        <v>1169</v>
      </c>
    </row>
    <row r="216" spans="1:4" ht="25.5" x14ac:dyDescent="0.25">
      <c r="A216" s="123">
        <v>5300</v>
      </c>
      <c r="B216" s="124" t="s">
        <v>884</v>
      </c>
      <c r="C216" s="124" t="s">
        <v>864</v>
      </c>
      <c r="D216" s="124" t="s">
        <v>1170</v>
      </c>
    </row>
  </sheetData>
  <sheetProtection sheet="1" objects="1" scenarios="1" sort="0" autoFilter="0"/>
  <autoFilter ref="A1:G216"/>
  <conditionalFormatting sqref="A37">
    <cfRule type="duplicateValues" dxfId="7" priority="7"/>
  </conditionalFormatting>
  <conditionalFormatting sqref="A38">
    <cfRule type="duplicateValues" dxfId="6" priority="6"/>
  </conditionalFormatting>
  <conditionalFormatting sqref="A185:A188">
    <cfRule type="duplicateValues" dxfId="5" priority="5"/>
  </conditionalFormatting>
  <conditionalFormatting sqref="A189:A209 A39:A94 A2:A36 A96:A184">
    <cfRule type="duplicateValues" dxfId="4" priority="8"/>
  </conditionalFormatting>
  <conditionalFormatting sqref="A210:A212">
    <cfRule type="duplicateValues" dxfId="3" priority="4"/>
  </conditionalFormatting>
  <conditionalFormatting sqref="A213:A215">
    <cfRule type="duplicateValues" dxfId="2" priority="3"/>
  </conditionalFormatting>
  <conditionalFormatting sqref="A95">
    <cfRule type="duplicateValues" dxfId="1" priority="2"/>
  </conditionalFormatting>
  <conditionalFormatting sqref="A2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K2" sqref="K2"/>
    </sheetView>
  </sheetViews>
  <sheetFormatPr defaultRowHeight="15" x14ac:dyDescent="0.25"/>
  <cols>
    <col min="3" max="3" width="8.7109375" bestFit="1" customWidth="1"/>
    <col min="4" max="4" width="23" customWidth="1"/>
    <col min="5" max="5" width="12.42578125" customWidth="1"/>
    <col min="6" max="6" width="21.7109375" customWidth="1"/>
    <col min="7" max="7" width="20.85546875" customWidth="1"/>
    <col min="8" max="8" width="10.85546875" bestFit="1" customWidth="1"/>
    <col min="9" max="9" width="9.85546875" bestFit="1" customWidth="1"/>
    <col min="10" max="10" width="16.42578125" bestFit="1" customWidth="1"/>
    <col min="11" max="11" width="14.7109375" bestFit="1" customWidth="1"/>
    <col min="12" max="12" width="17.85546875" bestFit="1" customWidth="1"/>
    <col min="13" max="13" width="26.42578125" customWidth="1"/>
    <col min="14" max="14" width="9.5703125" bestFit="1" customWidth="1"/>
    <col min="15" max="15" width="14.42578125" bestFit="1" customWidth="1"/>
    <col min="16" max="16" width="21.7109375" customWidth="1"/>
    <col min="17" max="17" width="20.42578125" customWidth="1"/>
    <col min="19" max="19" width="22.140625" bestFit="1" customWidth="1"/>
  </cols>
  <sheetData>
    <row r="1" spans="1:19" ht="32.25" customHeight="1" x14ac:dyDescent="0.25">
      <c r="A1" s="84" t="s">
        <v>6</v>
      </c>
      <c r="B1" s="84" t="s">
        <v>7</v>
      </c>
      <c r="C1" s="84" t="s">
        <v>1</v>
      </c>
      <c r="D1" s="84" t="s">
        <v>1080</v>
      </c>
      <c r="E1" s="84" t="s">
        <v>1081</v>
      </c>
      <c r="F1" s="84" t="s">
        <v>1082</v>
      </c>
      <c r="G1" s="84" t="s">
        <v>1144</v>
      </c>
      <c r="H1" s="84" t="s">
        <v>1083</v>
      </c>
      <c r="I1" s="84" t="s">
        <v>811</v>
      </c>
      <c r="J1" s="84" t="s">
        <v>1084</v>
      </c>
      <c r="K1" s="84" t="s">
        <v>1085</v>
      </c>
      <c r="L1" s="84" t="s">
        <v>1173</v>
      </c>
      <c r="M1" s="84" t="s">
        <v>1086</v>
      </c>
      <c r="N1" s="84" t="s">
        <v>1115</v>
      </c>
      <c r="O1" s="84" t="s">
        <v>4</v>
      </c>
      <c r="P1" s="84" t="s">
        <v>1116</v>
      </c>
      <c r="Q1" s="84" t="s">
        <v>1117</v>
      </c>
      <c r="R1" s="84" t="s">
        <v>1118</v>
      </c>
      <c r="S1" s="84" t="s">
        <v>1136</v>
      </c>
    </row>
    <row r="2" spans="1:19" s="28" customFormat="1" ht="31.5" customHeight="1" x14ac:dyDescent="0.25">
      <c r="A2" s="116"/>
      <c r="B2" s="117"/>
      <c r="C2" s="78">
        <f>'Заявка на регистрацию'!U6</f>
        <v>0</v>
      </c>
      <c r="D2" s="78">
        <f>'Заявка на регистрацию'!U5</f>
        <v>0</v>
      </c>
      <c r="E2" s="78">
        <f>'Заявка на регистрацию'!U8</f>
        <v>0</v>
      </c>
      <c r="F2" s="78" t="str">
        <f>CONCATENATE('Заявка на регистрацию'!U11,'Заявка на регистрацию'!Y11)</f>
        <v>https://</v>
      </c>
      <c r="G2" s="112">
        <f>'Заявка на регистрацию'!U22</f>
        <v>0</v>
      </c>
      <c r="H2" s="78" t="str">
        <f>CONCATENATE('Заявка на регистрацию'!U7,"-",'Заявка на регистрацию'!Z7)</f>
        <v>-UNF</v>
      </c>
      <c r="I2" s="78" t="str">
        <f>CONCATENATE('Заявка на регистрацию'!AE7,'Заявка на регистрацию'!AG7,'Заявка на регистрацию'!AH7)</f>
        <v/>
      </c>
      <c r="J2" s="78" t="str">
        <f>'Заявка на регистрацию'!U10</f>
        <v>Интернет-эквайринг</v>
      </c>
      <c r="K2" s="81" t="b">
        <f>IF('Заявка на регистрацию'!AL25,'Заявка на регистрацию'!AL25,FALSE)</f>
        <v>0</v>
      </c>
      <c r="L2" s="81" t="b">
        <f>IF('Заявка на регистрацию'!AL26,'Заявка на регистрацию'!AL26,FALSE)</f>
        <v>0</v>
      </c>
      <c r="M2" s="78">
        <f>'Заявка на регистрацию'!U18</f>
        <v>0</v>
      </c>
      <c r="N2" s="78" t="str">
        <f>'Заявка на регистрацию'!U20</f>
        <v>BPSBBY2X</v>
      </c>
      <c r="O2" s="78" t="str">
        <f>'Заявка на регистрацию'!U19</f>
        <v>ОАО "Сбер Банк"</v>
      </c>
      <c r="P2" s="79" t="s">
        <v>1119</v>
      </c>
      <c r="Q2" s="83">
        <f>'Заявка на регистрацию'!AT21</f>
        <v>0</v>
      </c>
      <c r="R2" s="79" t="str">
        <f>IF('Заявка на регистрацию'!AB13,'Заявка на регистрацию'!AB13," ")</f>
        <v xml:space="preserve"> </v>
      </c>
      <c r="S2" s="27">
        <f>'Заявка на регистрацию'!Z30</f>
        <v>0</v>
      </c>
    </row>
    <row r="4" spans="1:19" x14ac:dyDescent="0.25">
      <c r="C4" s="86"/>
      <c r="D4" s="55" t="s">
        <v>1135</v>
      </c>
    </row>
    <row r="5" spans="1:19" x14ac:dyDescent="0.25">
      <c r="C5" s="118"/>
      <c r="D5" s="119" t="s">
        <v>1146</v>
      </c>
    </row>
  </sheetData>
  <sheetProtection formatCells="0" sort="0" autoFilter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U576"/>
  <sheetViews>
    <sheetView topLeftCell="H1" workbookViewId="0">
      <pane ySplit="1" topLeftCell="A2" activePane="bottomLeft" state="frozen"/>
      <selection pane="bottomLeft" activeCell="U4" sqref="U4"/>
    </sheetView>
  </sheetViews>
  <sheetFormatPr defaultRowHeight="11.25" x14ac:dyDescent="0.2"/>
  <cols>
    <col min="1" max="1" width="17" style="3" bestFit="1" customWidth="1"/>
    <col min="2" max="2" width="18.140625" style="62" customWidth="1"/>
    <col min="3" max="3" width="21.7109375" style="65" customWidth="1"/>
    <col min="4" max="4" width="10.140625" style="62" customWidth="1"/>
    <col min="5" max="5" width="14.140625" style="62" bestFit="1" customWidth="1"/>
    <col min="6" max="8" width="14.140625" style="62" customWidth="1"/>
    <col min="9" max="9" width="11.42578125" style="62" customWidth="1"/>
    <col min="10" max="10" width="15" style="62" bestFit="1" customWidth="1"/>
    <col min="11" max="11" width="18.7109375" style="62" customWidth="1"/>
    <col min="12" max="12" width="22.5703125" style="62" customWidth="1"/>
    <col min="13" max="15" width="9.140625" style="62"/>
    <col min="16" max="16" width="20.5703125" style="62" bestFit="1" customWidth="1"/>
    <col min="17" max="17" width="12.85546875" style="62" bestFit="1" customWidth="1"/>
    <col min="18" max="18" width="36.7109375" style="3" customWidth="1"/>
    <col min="19" max="19" width="31" style="19" customWidth="1"/>
    <col min="20" max="20" width="5.5703125" style="17" customWidth="1"/>
    <col min="21" max="21" width="35.5703125" style="3" bestFit="1" customWidth="1"/>
    <col min="22" max="16384" width="9.140625" style="3"/>
  </cols>
  <sheetData>
    <row r="1" spans="1:21" ht="22.5" x14ac:dyDescent="0.2">
      <c r="A1" s="66" t="s">
        <v>1133</v>
      </c>
      <c r="B1" s="66" t="s">
        <v>3</v>
      </c>
      <c r="C1" s="66" t="s">
        <v>1079</v>
      </c>
      <c r="D1" s="66" t="s">
        <v>8</v>
      </c>
      <c r="E1" s="66" t="s">
        <v>11</v>
      </c>
      <c r="F1" s="212" t="s">
        <v>777</v>
      </c>
      <c r="G1" s="214"/>
      <c r="H1" s="212" t="s">
        <v>1029</v>
      </c>
      <c r="I1" s="214"/>
      <c r="J1" s="67" t="s">
        <v>1114</v>
      </c>
      <c r="K1" s="68" t="s">
        <v>2</v>
      </c>
      <c r="L1" s="68" t="s">
        <v>762</v>
      </c>
      <c r="M1" s="212" t="s">
        <v>811</v>
      </c>
      <c r="N1" s="212"/>
      <c r="O1" s="213"/>
      <c r="P1" s="68" t="s">
        <v>1106</v>
      </c>
      <c r="Q1" s="68" t="s">
        <v>1107</v>
      </c>
      <c r="R1" s="89"/>
      <c r="S1" s="61"/>
      <c r="T1" s="90"/>
      <c r="U1" s="3" t="s">
        <v>1208</v>
      </c>
    </row>
    <row r="2" spans="1:21" s="4" customFormat="1" ht="33.75" customHeight="1" x14ac:dyDescent="0.2">
      <c r="A2" s="4" t="s">
        <v>1131</v>
      </c>
      <c r="B2" s="5" t="s">
        <v>1050</v>
      </c>
      <c r="C2" s="5" t="s">
        <v>187</v>
      </c>
      <c r="D2" s="63" t="s">
        <v>14</v>
      </c>
      <c r="E2" s="5" t="s">
        <v>68</v>
      </c>
      <c r="F2" s="5" t="s">
        <v>1023</v>
      </c>
      <c r="G2" s="5" t="s">
        <v>1120</v>
      </c>
      <c r="H2" s="5" t="s">
        <v>1030</v>
      </c>
      <c r="I2" s="5" t="s">
        <v>1057</v>
      </c>
      <c r="J2" s="35" t="s">
        <v>1109</v>
      </c>
      <c r="K2" s="69" t="s">
        <v>776</v>
      </c>
      <c r="L2" s="69" t="s">
        <v>775</v>
      </c>
      <c r="M2" s="70" t="s">
        <v>780</v>
      </c>
      <c r="N2" s="70" t="s">
        <v>780</v>
      </c>
      <c r="O2" s="63">
        <v>2021</v>
      </c>
      <c r="P2" s="69" t="s">
        <v>778</v>
      </c>
      <c r="Q2" s="69" t="s">
        <v>1108</v>
      </c>
      <c r="R2" s="129" t="s">
        <v>1174</v>
      </c>
      <c r="S2" s="129" t="s">
        <v>1174</v>
      </c>
      <c r="T2" s="130">
        <v>140</v>
      </c>
      <c r="U2" s="4" t="s">
        <v>1142</v>
      </c>
    </row>
    <row r="3" spans="1:21" s="4" customFormat="1" ht="33.75" x14ac:dyDescent="0.2">
      <c r="A3" s="4" t="s">
        <v>1132</v>
      </c>
      <c r="B3" s="5" t="s">
        <v>1051</v>
      </c>
      <c r="C3" s="5" t="s">
        <v>196</v>
      </c>
      <c r="D3" s="63" t="s">
        <v>13</v>
      </c>
      <c r="E3" s="5" t="s">
        <v>164</v>
      </c>
      <c r="F3" s="5" t="s">
        <v>1022</v>
      </c>
      <c r="G3" s="5" t="s">
        <v>10</v>
      </c>
      <c r="H3" s="5" t="s">
        <v>1031</v>
      </c>
      <c r="I3" s="5" t="s">
        <v>1058</v>
      </c>
      <c r="J3" s="35" t="s">
        <v>1110</v>
      </c>
      <c r="K3" s="62"/>
      <c r="L3" s="62"/>
      <c r="M3" s="70" t="s">
        <v>781</v>
      </c>
      <c r="N3" s="63" t="s">
        <v>781</v>
      </c>
      <c r="O3" s="63">
        <v>2022</v>
      </c>
      <c r="P3" s="69" t="s">
        <v>770</v>
      </c>
      <c r="Q3" s="69" t="s">
        <v>4</v>
      </c>
      <c r="R3" s="129" t="s">
        <v>1175</v>
      </c>
      <c r="S3" s="129" t="s">
        <v>1175</v>
      </c>
      <c r="T3" s="130">
        <v>180</v>
      </c>
      <c r="U3" s="131" t="s">
        <v>1207</v>
      </c>
    </row>
    <row r="4" spans="1:21" s="4" customFormat="1" ht="22.5" x14ac:dyDescent="0.2">
      <c r="B4" s="5" t="s">
        <v>772</v>
      </c>
      <c r="C4" s="5" t="s">
        <v>197</v>
      </c>
      <c r="D4" s="63" t="s">
        <v>9</v>
      </c>
      <c r="E4" s="5" t="s">
        <v>143</v>
      </c>
      <c r="F4" s="5" t="s">
        <v>1021</v>
      </c>
      <c r="G4" s="5" t="s">
        <v>191</v>
      </c>
      <c r="H4" s="5" t="s">
        <v>1033</v>
      </c>
      <c r="I4" s="5" t="s">
        <v>1059</v>
      </c>
      <c r="J4" s="35" t="s">
        <v>1111</v>
      </c>
      <c r="K4" s="62"/>
      <c r="L4" s="62"/>
      <c r="M4" s="70" t="s">
        <v>782</v>
      </c>
      <c r="N4" s="63" t="s">
        <v>782</v>
      </c>
      <c r="O4" s="63">
        <v>2023</v>
      </c>
      <c r="P4" s="69" t="s">
        <v>4</v>
      </c>
      <c r="Q4" s="62"/>
      <c r="R4" s="129" t="s">
        <v>1176</v>
      </c>
      <c r="S4" s="129" t="s">
        <v>1176</v>
      </c>
      <c r="T4" s="130">
        <v>141</v>
      </c>
      <c r="U4" s="4" t="s">
        <v>1210</v>
      </c>
    </row>
    <row r="5" spans="1:21" s="4" customFormat="1" ht="22.5" x14ac:dyDescent="0.2">
      <c r="B5" s="5" t="s">
        <v>773</v>
      </c>
      <c r="C5" s="5" t="s">
        <v>198</v>
      </c>
      <c r="D5" s="63" t="s">
        <v>16</v>
      </c>
      <c r="E5" s="5" t="s">
        <v>69</v>
      </c>
      <c r="F5" s="5" t="s">
        <v>1018</v>
      </c>
      <c r="G5" s="5" t="s">
        <v>15</v>
      </c>
      <c r="H5" s="5" t="s">
        <v>1034</v>
      </c>
      <c r="I5" s="5" t="s">
        <v>1060</v>
      </c>
      <c r="J5" s="35" t="s">
        <v>1112</v>
      </c>
      <c r="K5" s="62"/>
      <c r="L5" s="62"/>
      <c r="M5" s="70" t="s">
        <v>783</v>
      </c>
      <c r="N5" s="63" t="s">
        <v>783</v>
      </c>
      <c r="O5" s="63">
        <v>2024</v>
      </c>
      <c r="P5" s="62"/>
      <c r="Q5" s="62"/>
      <c r="R5" s="129" t="s">
        <v>1177</v>
      </c>
      <c r="S5" s="129" t="s">
        <v>1177</v>
      </c>
      <c r="T5" s="130">
        <v>240</v>
      </c>
    </row>
    <row r="6" spans="1:21" s="4" customFormat="1" ht="22.5" x14ac:dyDescent="0.2">
      <c r="B6" s="5" t="s">
        <v>774</v>
      </c>
      <c r="C6" s="5" t="s">
        <v>199</v>
      </c>
      <c r="D6" s="63" t="s">
        <v>12</v>
      </c>
      <c r="E6" s="5" t="s">
        <v>126</v>
      </c>
      <c r="F6" s="5" t="s">
        <v>1025</v>
      </c>
      <c r="G6" s="5" t="s">
        <v>1055</v>
      </c>
      <c r="H6" s="5" t="s">
        <v>1036</v>
      </c>
      <c r="I6" s="5" t="s">
        <v>1061</v>
      </c>
      <c r="J6" s="35" t="s">
        <v>1113</v>
      </c>
      <c r="K6" s="62"/>
      <c r="L6" s="62"/>
      <c r="M6" s="70" t="s">
        <v>784</v>
      </c>
      <c r="N6" s="63" t="s">
        <v>784</v>
      </c>
      <c r="O6" s="63">
        <v>2025</v>
      </c>
      <c r="P6" s="62"/>
      <c r="Q6" s="62"/>
      <c r="R6" s="129" t="s">
        <v>1178</v>
      </c>
      <c r="S6" s="129" t="s">
        <v>1178</v>
      </c>
      <c r="T6" s="130">
        <v>280</v>
      </c>
    </row>
    <row r="7" spans="1:21" s="4" customFormat="1" ht="33.75" x14ac:dyDescent="0.2">
      <c r="B7" s="5" t="s">
        <v>771</v>
      </c>
      <c r="C7" s="5" t="s">
        <v>200</v>
      </c>
      <c r="D7" s="63" t="s">
        <v>17</v>
      </c>
      <c r="E7" s="5" t="s">
        <v>84</v>
      </c>
      <c r="F7" s="5" t="s">
        <v>1020</v>
      </c>
      <c r="G7" s="5" t="s">
        <v>192</v>
      </c>
      <c r="H7" s="5" t="s">
        <v>1039</v>
      </c>
      <c r="I7" s="5" t="s">
        <v>1062</v>
      </c>
      <c r="J7" s="5">
        <v>162</v>
      </c>
      <c r="K7" s="62"/>
      <c r="L7" s="62"/>
      <c r="M7" s="70" t="s">
        <v>785</v>
      </c>
      <c r="N7" s="63" t="s">
        <v>785</v>
      </c>
      <c r="O7" s="63">
        <v>2026</v>
      </c>
      <c r="P7" s="62"/>
      <c r="Q7" s="62"/>
      <c r="R7" s="129" t="s">
        <v>1179</v>
      </c>
      <c r="S7" s="129" t="s">
        <v>1179</v>
      </c>
      <c r="T7" s="130">
        <v>241</v>
      </c>
    </row>
    <row r="8" spans="1:21" s="4" customFormat="1" x14ac:dyDescent="0.2">
      <c r="B8" s="5"/>
      <c r="C8" s="5" t="s">
        <v>201</v>
      </c>
      <c r="D8" s="5"/>
      <c r="E8" s="5" t="s">
        <v>165</v>
      </c>
      <c r="F8" s="5" t="s">
        <v>1012</v>
      </c>
      <c r="G8" s="5" t="s">
        <v>193</v>
      </c>
      <c r="H8" s="5" t="s">
        <v>1037</v>
      </c>
      <c r="I8" s="5" t="s">
        <v>1063</v>
      </c>
      <c r="J8" s="5">
        <v>163</v>
      </c>
      <c r="K8" s="62"/>
      <c r="L8" s="62"/>
      <c r="M8" s="70" t="s">
        <v>786</v>
      </c>
      <c r="N8" s="63" t="s">
        <v>786</v>
      </c>
      <c r="O8" s="63">
        <v>2027</v>
      </c>
      <c r="P8" s="62"/>
      <c r="Q8" s="62"/>
      <c r="R8" s="129" t="s">
        <v>1180</v>
      </c>
      <c r="S8" s="129" t="s">
        <v>1180</v>
      </c>
      <c r="T8" s="130">
        <v>281</v>
      </c>
    </row>
    <row r="9" spans="1:21" s="4" customFormat="1" ht="22.5" x14ac:dyDescent="0.2">
      <c r="B9" s="5"/>
      <c r="C9" s="5" t="s">
        <v>202</v>
      </c>
      <c r="D9" s="5"/>
      <c r="E9" s="5" t="s">
        <v>144</v>
      </c>
      <c r="F9" s="5" t="s">
        <v>1014</v>
      </c>
      <c r="G9" s="5" t="s">
        <v>1121</v>
      </c>
      <c r="H9" s="5" t="s">
        <v>1032</v>
      </c>
      <c r="I9" s="5" t="s">
        <v>1064</v>
      </c>
      <c r="J9" s="5">
        <v>1643</v>
      </c>
      <c r="K9" s="62"/>
      <c r="L9" s="62"/>
      <c r="M9" s="70" t="s">
        <v>787</v>
      </c>
      <c r="N9" s="71" t="s">
        <v>787</v>
      </c>
      <c r="O9" s="63">
        <v>2028</v>
      </c>
      <c r="P9" s="62"/>
      <c r="Q9" s="62"/>
      <c r="R9" s="129" t="s">
        <v>1181</v>
      </c>
      <c r="S9" s="129" t="s">
        <v>1181</v>
      </c>
      <c r="T9" s="130">
        <v>370</v>
      </c>
    </row>
    <row r="10" spans="1:21" s="4" customFormat="1" ht="22.5" x14ac:dyDescent="0.2">
      <c r="B10" s="5"/>
      <c r="C10" s="5" t="s">
        <v>203</v>
      </c>
      <c r="D10" s="5"/>
      <c r="E10" s="5" t="s">
        <v>105</v>
      </c>
      <c r="F10" s="5" t="s">
        <v>1026</v>
      </c>
      <c r="G10" s="5" t="s">
        <v>1122</v>
      </c>
      <c r="H10" s="5" t="s">
        <v>1041</v>
      </c>
      <c r="I10" s="5" t="s">
        <v>1066</v>
      </c>
      <c r="J10" s="5">
        <v>1646</v>
      </c>
      <c r="K10" s="62"/>
      <c r="L10" s="62"/>
      <c r="M10" s="70" t="s">
        <v>788</v>
      </c>
      <c r="N10" s="71" t="s">
        <v>788</v>
      </c>
      <c r="O10" s="63">
        <v>2029</v>
      </c>
      <c r="P10" s="62"/>
      <c r="Q10" s="62"/>
      <c r="R10" s="129" t="s">
        <v>1182</v>
      </c>
      <c r="S10" s="129" t="s">
        <v>1182</v>
      </c>
      <c r="T10" s="130">
        <v>380</v>
      </c>
    </row>
    <row r="11" spans="1:21" s="4" customFormat="1" x14ac:dyDescent="0.2">
      <c r="B11" s="5"/>
      <c r="C11" s="5" t="s">
        <v>204</v>
      </c>
      <c r="D11" s="5"/>
      <c r="E11" s="5" t="s">
        <v>85</v>
      </c>
      <c r="F11" s="5" t="s">
        <v>1017</v>
      </c>
      <c r="G11" s="5" t="s">
        <v>194</v>
      </c>
      <c r="H11" s="5" t="s">
        <v>1038</v>
      </c>
      <c r="I11" s="5" t="s">
        <v>190</v>
      </c>
      <c r="J11" s="5">
        <v>1631</v>
      </c>
      <c r="K11" s="62"/>
      <c r="L11" s="62"/>
      <c r="M11" s="70" t="s">
        <v>789</v>
      </c>
      <c r="N11" s="71" t="s">
        <v>789</v>
      </c>
      <c r="O11" s="63">
        <v>2020</v>
      </c>
      <c r="P11" s="62"/>
      <c r="Q11" s="62"/>
      <c r="R11" s="129" t="s">
        <v>1183</v>
      </c>
      <c r="S11" s="129" t="s">
        <v>1183</v>
      </c>
      <c r="T11" s="130">
        <v>383</v>
      </c>
    </row>
    <row r="12" spans="1:21" s="4" customFormat="1" ht="19.5" x14ac:dyDescent="0.2">
      <c r="B12" s="5"/>
      <c r="C12" s="5" t="s">
        <v>205</v>
      </c>
      <c r="D12" s="5"/>
      <c r="E12" s="5" t="s">
        <v>70</v>
      </c>
      <c r="F12" s="5" t="s">
        <v>1013</v>
      </c>
      <c r="G12" s="5" t="s">
        <v>1123</v>
      </c>
      <c r="H12" s="5" t="s">
        <v>1035</v>
      </c>
      <c r="I12" s="5" t="s">
        <v>1068</v>
      </c>
      <c r="J12" s="5">
        <v>1642</v>
      </c>
      <c r="K12" s="62"/>
      <c r="L12" s="62"/>
      <c r="M12" s="70" t="s">
        <v>790</v>
      </c>
      <c r="N12" s="71" t="s">
        <v>790</v>
      </c>
      <c r="O12" s="63">
        <v>2021</v>
      </c>
      <c r="P12" s="62"/>
      <c r="Q12" s="62"/>
      <c r="R12" s="129" t="s">
        <v>1184</v>
      </c>
      <c r="S12" s="129" t="s">
        <v>1184</v>
      </c>
      <c r="T12" s="130">
        <v>381</v>
      </c>
    </row>
    <row r="13" spans="1:21" s="4" customFormat="1" ht="22.5" x14ac:dyDescent="0.2">
      <c r="B13" s="5"/>
      <c r="C13" s="5" t="s">
        <v>206</v>
      </c>
      <c r="D13" s="5"/>
      <c r="E13" s="5" t="s">
        <v>106</v>
      </c>
      <c r="F13" s="5" t="s">
        <v>1027</v>
      </c>
      <c r="G13" s="5" t="s">
        <v>1124</v>
      </c>
      <c r="H13" s="5" t="s">
        <v>1042</v>
      </c>
      <c r="I13" s="5" t="s">
        <v>1069</v>
      </c>
      <c r="J13" s="5">
        <v>1647</v>
      </c>
      <c r="K13" s="62"/>
      <c r="L13" s="62"/>
      <c r="M13" s="70" t="s">
        <v>791</v>
      </c>
      <c r="N13" s="71" t="s">
        <v>791</v>
      </c>
      <c r="O13" s="63">
        <v>2022</v>
      </c>
      <c r="P13" s="62"/>
      <c r="Q13" s="62"/>
      <c r="R13" s="129" t="s">
        <v>1185</v>
      </c>
      <c r="S13" s="129" t="s">
        <v>1185</v>
      </c>
      <c r="T13" s="130">
        <v>384</v>
      </c>
    </row>
    <row r="14" spans="1:21" s="4" customFormat="1" ht="19.5" x14ac:dyDescent="0.2">
      <c r="B14" s="5"/>
      <c r="C14" s="5" t="s">
        <v>207</v>
      </c>
      <c r="D14" s="5"/>
      <c r="E14" s="5" t="s">
        <v>166</v>
      </c>
      <c r="F14" s="5" t="s">
        <v>1024</v>
      </c>
      <c r="G14" s="5" t="s">
        <v>1125</v>
      </c>
      <c r="H14" s="5" t="s">
        <v>1043</v>
      </c>
      <c r="I14" s="5" t="s">
        <v>1071</v>
      </c>
      <c r="J14" s="5">
        <v>1633</v>
      </c>
      <c r="K14" s="62"/>
      <c r="L14" s="62"/>
      <c r="M14" s="70" t="s">
        <v>792</v>
      </c>
      <c r="N14" s="71"/>
      <c r="O14" s="63">
        <v>2023</v>
      </c>
      <c r="P14" s="62"/>
      <c r="Q14" s="62"/>
      <c r="R14" s="129" t="s">
        <v>1186</v>
      </c>
      <c r="S14" s="129" t="s">
        <v>1186</v>
      </c>
      <c r="T14" s="130">
        <v>382</v>
      </c>
    </row>
    <row r="15" spans="1:21" s="4" customFormat="1" x14ac:dyDescent="0.2">
      <c r="B15" s="5"/>
      <c r="C15" s="5" t="s">
        <v>208</v>
      </c>
      <c r="D15" s="5"/>
      <c r="E15" s="5" t="s">
        <v>86</v>
      </c>
      <c r="F15" s="5" t="s">
        <v>616</v>
      </c>
      <c r="G15" s="5" t="s">
        <v>1070</v>
      </c>
      <c r="H15" s="5" t="s">
        <v>1044</v>
      </c>
      <c r="I15" s="5" t="s">
        <v>188</v>
      </c>
      <c r="J15" s="5">
        <v>1644</v>
      </c>
      <c r="K15" s="62"/>
      <c r="L15" s="62"/>
      <c r="M15" s="70" t="s">
        <v>793</v>
      </c>
      <c r="N15" s="71"/>
      <c r="O15" s="63">
        <v>2024</v>
      </c>
      <c r="P15" s="62"/>
      <c r="Q15" s="62"/>
      <c r="R15" s="129" t="s">
        <v>1187</v>
      </c>
      <c r="S15" s="129" t="s">
        <v>1187</v>
      </c>
      <c r="T15" s="130">
        <v>440</v>
      </c>
    </row>
    <row r="16" spans="1:21" s="4" customFormat="1" ht="19.5" x14ac:dyDescent="0.2">
      <c r="B16" s="5"/>
      <c r="C16" s="5" t="s">
        <v>209</v>
      </c>
      <c r="D16" s="5"/>
      <c r="E16" s="5" t="s">
        <v>107</v>
      </c>
      <c r="F16" s="5" t="s">
        <v>1016</v>
      </c>
      <c r="G16" s="82" t="s">
        <v>1126</v>
      </c>
      <c r="H16" s="5" t="s">
        <v>1045</v>
      </c>
      <c r="I16" s="5" t="s">
        <v>1072</v>
      </c>
      <c r="J16" s="5">
        <v>1641</v>
      </c>
      <c r="K16" s="62"/>
      <c r="L16" s="62"/>
      <c r="M16" s="71" t="s">
        <v>794</v>
      </c>
      <c r="N16" s="71"/>
      <c r="O16" s="63">
        <v>2025</v>
      </c>
      <c r="P16" s="62"/>
      <c r="Q16" s="62"/>
      <c r="R16" s="129" t="s">
        <v>1188</v>
      </c>
      <c r="S16" s="129" t="s">
        <v>1188</v>
      </c>
      <c r="T16" s="130">
        <v>480</v>
      </c>
    </row>
    <row r="17" spans="2:20" s="4" customFormat="1" ht="36" customHeight="1" x14ac:dyDescent="0.2">
      <c r="B17" s="5"/>
      <c r="C17" s="5" t="s">
        <v>210</v>
      </c>
      <c r="D17" s="5"/>
      <c r="E17" s="5" t="s">
        <v>145</v>
      </c>
      <c r="F17" s="5" t="s">
        <v>11</v>
      </c>
      <c r="G17" s="5" t="s">
        <v>1127</v>
      </c>
      <c r="H17" s="5" t="s">
        <v>189</v>
      </c>
      <c r="I17" s="5" t="s">
        <v>1074</v>
      </c>
      <c r="J17" s="5">
        <v>1652</v>
      </c>
      <c r="K17" s="62"/>
      <c r="L17" s="62"/>
      <c r="M17" s="71" t="s">
        <v>795</v>
      </c>
      <c r="N17" s="71"/>
      <c r="O17" s="63">
        <v>2026</v>
      </c>
      <c r="P17" s="62"/>
      <c r="Q17" s="62"/>
      <c r="R17" s="129" t="s">
        <v>1189</v>
      </c>
      <c r="S17" s="129" t="s">
        <v>1189</v>
      </c>
      <c r="T17" s="130">
        <v>441</v>
      </c>
    </row>
    <row r="18" spans="2:20" s="4" customFormat="1" ht="19.5" x14ac:dyDescent="0.2">
      <c r="B18" s="5"/>
      <c r="C18" s="5" t="s">
        <v>22</v>
      </c>
      <c r="D18" s="5"/>
      <c r="E18" s="5" t="s">
        <v>87</v>
      </c>
      <c r="F18" s="5" t="s">
        <v>1015</v>
      </c>
      <c r="G18" s="5" t="s">
        <v>1128</v>
      </c>
      <c r="H18" s="5" t="s">
        <v>1046</v>
      </c>
      <c r="I18" s="5" t="s">
        <v>1075</v>
      </c>
      <c r="J18" s="5">
        <v>1645</v>
      </c>
      <c r="K18" s="62"/>
      <c r="L18" s="62"/>
      <c r="M18" s="71" t="s">
        <v>796</v>
      </c>
      <c r="N18" s="71"/>
      <c r="O18" s="63">
        <v>2027</v>
      </c>
      <c r="P18" s="62"/>
      <c r="Q18" s="62"/>
      <c r="R18" s="129" t="s">
        <v>1190</v>
      </c>
      <c r="S18" s="129" t="s">
        <v>1190</v>
      </c>
      <c r="T18" s="130">
        <v>481</v>
      </c>
    </row>
    <row r="19" spans="2:20" s="4" customFormat="1" x14ac:dyDescent="0.2">
      <c r="B19" s="5"/>
      <c r="C19" s="5" t="s">
        <v>211</v>
      </c>
      <c r="D19" s="5"/>
      <c r="E19" s="5" t="s">
        <v>127</v>
      </c>
      <c r="F19" s="5" t="s">
        <v>1019</v>
      </c>
      <c r="G19" s="5" t="s">
        <v>1129</v>
      </c>
      <c r="H19" s="5" t="s">
        <v>1047</v>
      </c>
      <c r="I19" s="5" t="s">
        <v>1076</v>
      </c>
      <c r="J19" s="5">
        <v>1651</v>
      </c>
      <c r="K19" s="62"/>
      <c r="L19" s="62"/>
      <c r="M19" s="71" t="s">
        <v>797</v>
      </c>
      <c r="N19" s="71"/>
      <c r="O19" s="63">
        <v>2028</v>
      </c>
      <c r="P19" s="62"/>
      <c r="Q19" s="62"/>
      <c r="R19" s="129" t="s">
        <v>1191</v>
      </c>
      <c r="S19" s="129" t="s">
        <v>1191</v>
      </c>
      <c r="T19" s="130">
        <v>640</v>
      </c>
    </row>
    <row r="20" spans="2:20" s="4" customFormat="1" x14ac:dyDescent="0.2">
      <c r="B20" s="5"/>
      <c r="C20" s="5" t="s">
        <v>212</v>
      </c>
      <c r="D20" s="5"/>
      <c r="E20" s="5" t="s">
        <v>146</v>
      </c>
      <c r="F20" s="5" t="s">
        <v>1028</v>
      </c>
      <c r="G20" s="5" t="s">
        <v>1130</v>
      </c>
      <c r="H20" s="5" t="s">
        <v>1048</v>
      </c>
      <c r="I20" s="5" t="s">
        <v>1077</v>
      </c>
      <c r="J20" s="5">
        <v>165</v>
      </c>
      <c r="K20" s="62"/>
      <c r="L20" s="62"/>
      <c r="M20" s="71" t="s">
        <v>798</v>
      </c>
      <c r="N20" s="71"/>
      <c r="O20" s="63"/>
      <c r="P20" s="62"/>
      <c r="Q20" s="62"/>
      <c r="R20" s="129" t="s">
        <v>1192</v>
      </c>
      <c r="S20" s="129" t="s">
        <v>1192</v>
      </c>
      <c r="T20" s="130">
        <v>641</v>
      </c>
    </row>
    <row r="21" spans="2:20" s="4" customFormat="1" ht="19.5" x14ac:dyDescent="0.2">
      <c r="B21" s="5"/>
      <c r="C21" s="5" t="s">
        <v>213</v>
      </c>
      <c r="D21" s="5"/>
      <c r="E21" s="5" t="s">
        <v>128</v>
      </c>
      <c r="F21" s="5"/>
      <c r="G21" s="5"/>
      <c r="H21" s="5" t="s">
        <v>1049</v>
      </c>
      <c r="I21" s="5" t="s">
        <v>1078</v>
      </c>
      <c r="J21" s="5">
        <v>1632</v>
      </c>
      <c r="K21" s="62"/>
      <c r="L21" s="62"/>
      <c r="M21" s="71" t="s">
        <v>799</v>
      </c>
      <c r="N21" s="71"/>
      <c r="O21" s="63"/>
      <c r="P21" s="62"/>
      <c r="Q21" s="62"/>
      <c r="R21" s="129" t="s">
        <v>1193</v>
      </c>
      <c r="S21" s="129" t="s">
        <v>1193</v>
      </c>
      <c r="T21" s="130">
        <v>681</v>
      </c>
    </row>
    <row r="22" spans="2:20" s="4" customFormat="1" x14ac:dyDescent="0.2">
      <c r="B22" s="5"/>
      <c r="C22" s="5" t="s">
        <v>214</v>
      </c>
      <c r="D22" s="5"/>
      <c r="E22" s="5" t="s">
        <v>71</v>
      </c>
      <c r="F22" s="5"/>
      <c r="G22" s="5"/>
      <c r="H22" s="5" t="s">
        <v>1052</v>
      </c>
      <c r="I22" s="34" t="s">
        <v>1053</v>
      </c>
      <c r="J22" s="5">
        <v>1655</v>
      </c>
      <c r="K22" s="62"/>
      <c r="L22" s="62"/>
      <c r="M22" s="71" t="s">
        <v>800</v>
      </c>
      <c r="N22" s="71"/>
      <c r="O22" s="63"/>
      <c r="P22" s="62"/>
      <c r="Q22" s="62"/>
      <c r="R22" s="129" t="s">
        <v>1194</v>
      </c>
      <c r="S22" s="129" t="s">
        <v>1194</v>
      </c>
      <c r="T22" s="130">
        <v>540</v>
      </c>
    </row>
    <row r="23" spans="2:20" s="4" customFormat="1" x14ac:dyDescent="0.2">
      <c r="B23" s="5"/>
      <c r="C23" s="5" t="s">
        <v>215</v>
      </c>
      <c r="D23" s="5"/>
      <c r="E23" s="5" t="s">
        <v>88</v>
      </c>
      <c r="F23" s="5"/>
      <c r="G23" s="5"/>
      <c r="H23" s="5" t="s">
        <v>1040</v>
      </c>
      <c r="I23" s="5" t="s">
        <v>1065</v>
      </c>
      <c r="J23" s="5">
        <v>212</v>
      </c>
      <c r="K23" s="62"/>
      <c r="L23" s="62"/>
      <c r="M23" s="71" t="s">
        <v>801</v>
      </c>
      <c r="N23" s="71"/>
      <c r="O23" s="63"/>
      <c r="P23" s="62"/>
      <c r="Q23" s="62"/>
      <c r="R23" s="129" t="s">
        <v>1195</v>
      </c>
      <c r="S23" s="129" t="s">
        <v>1195</v>
      </c>
      <c r="T23" s="130">
        <v>580</v>
      </c>
    </row>
    <row r="24" spans="2:20" s="4" customFormat="1" ht="19.5" x14ac:dyDescent="0.2">
      <c r="B24" s="5"/>
      <c r="C24" s="5" t="s">
        <v>216</v>
      </c>
      <c r="D24" s="5"/>
      <c r="E24" s="5" t="s">
        <v>167</v>
      </c>
      <c r="F24" s="5"/>
      <c r="G24" s="5"/>
      <c r="H24" s="5" t="s">
        <v>1012</v>
      </c>
      <c r="I24" s="5" t="s">
        <v>1067</v>
      </c>
      <c r="J24" s="5">
        <v>2131</v>
      </c>
      <c r="K24" s="62"/>
      <c r="L24" s="62"/>
      <c r="M24" s="71" t="s">
        <v>802</v>
      </c>
      <c r="N24" s="71"/>
      <c r="O24" s="63"/>
      <c r="P24" s="62"/>
      <c r="Q24" s="62"/>
      <c r="R24" s="129" t="s">
        <v>1196</v>
      </c>
      <c r="S24" s="129" t="s">
        <v>1196</v>
      </c>
      <c r="T24" s="130">
        <v>744</v>
      </c>
    </row>
    <row r="25" spans="2:20" s="4" customFormat="1" ht="19.5" x14ac:dyDescent="0.2">
      <c r="B25" s="5"/>
      <c r="C25" s="5" t="s">
        <v>217</v>
      </c>
      <c r="D25" s="5"/>
      <c r="E25" s="5" t="s">
        <v>108</v>
      </c>
      <c r="F25" s="5"/>
      <c r="G25" s="5"/>
      <c r="H25" s="5" t="s">
        <v>616</v>
      </c>
      <c r="I25" s="34" t="s">
        <v>1070</v>
      </c>
      <c r="J25" s="5">
        <v>2153</v>
      </c>
      <c r="K25" s="62"/>
      <c r="L25" s="62"/>
      <c r="M25" s="71" t="s">
        <v>803</v>
      </c>
      <c r="N25" s="71"/>
      <c r="O25" s="63"/>
      <c r="P25" s="62"/>
      <c r="Q25" s="62"/>
      <c r="R25" s="129" t="s">
        <v>1197</v>
      </c>
      <c r="S25" s="129" t="s">
        <v>1197</v>
      </c>
      <c r="T25" s="130">
        <v>582</v>
      </c>
    </row>
    <row r="26" spans="2:20" s="4" customFormat="1" x14ac:dyDescent="0.2">
      <c r="B26" s="5"/>
      <c r="C26" s="5" t="s">
        <v>218</v>
      </c>
      <c r="D26" s="5"/>
      <c r="E26" s="5" t="s">
        <v>168</v>
      </c>
      <c r="F26" s="5"/>
      <c r="G26" s="5"/>
      <c r="H26" s="5" t="s">
        <v>1019</v>
      </c>
      <c r="I26" s="34" t="s">
        <v>1073</v>
      </c>
      <c r="J26" s="5">
        <v>2151</v>
      </c>
      <c r="K26" s="62"/>
      <c r="L26" s="62"/>
      <c r="M26" s="71" t="s">
        <v>804</v>
      </c>
      <c r="N26" s="71"/>
      <c r="O26" s="63"/>
      <c r="P26" s="62"/>
      <c r="Q26" s="62"/>
      <c r="R26" s="129" t="s">
        <v>1198</v>
      </c>
      <c r="S26" s="129" t="s">
        <v>1198</v>
      </c>
      <c r="T26" s="130">
        <v>583</v>
      </c>
    </row>
    <row r="27" spans="2:20" s="4" customFormat="1" x14ac:dyDescent="0.2">
      <c r="B27" s="5"/>
      <c r="C27" s="5" t="s">
        <v>219</v>
      </c>
      <c r="D27" s="5"/>
      <c r="E27" s="5" t="s">
        <v>89</v>
      </c>
      <c r="F27" s="5"/>
      <c r="G27" s="5"/>
      <c r="H27" s="5" t="s">
        <v>1056</v>
      </c>
      <c r="I27" s="5" t="s">
        <v>1054</v>
      </c>
      <c r="J27" s="5">
        <v>2156</v>
      </c>
      <c r="K27" s="62"/>
      <c r="L27" s="62"/>
      <c r="M27" s="71" t="s">
        <v>805</v>
      </c>
      <c r="N27" s="71"/>
      <c r="O27" s="63"/>
      <c r="P27" s="62"/>
      <c r="Q27" s="62"/>
      <c r="R27" s="129" t="s">
        <v>1199</v>
      </c>
      <c r="S27" s="129" t="s">
        <v>1199</v>
      </c>
      <c r="T27" s="130">
        <v>741</v>
      </c>
    </row>
    <row r="28" spans="2:20" s="4" customFormat="1" x14ac:dyDescent="0.2">
      <c r="B28" s="5"/>
      <c r="C28" s="5" t="s">
        <v>220</v>
      </c>
      <c r="D28" s="5"/>
      <c r="E28" s="5" t="s">
        <v>129</v>
      </c>
      <c r="F28" s="5"/>
      <c r="G28" s="5"/>
      <c r="H28" s="5"/>
      <c r="I28" s="5"/>
      <c r="J28" s="5">
        <v>2139</v>
      </c>
      <c r="K28" s="62"/>
      <c r="L28" s="62"/>
      <c r="M28" s="71" t="s">
        <v>806</v>
      </c>
      <c r="N28" s="71"/>
      <c r="O28" s="63"/>
      <c r="P28" s="62"/>
      <c r="Q28" s="62"/>
      <c r="R28" s="129" t="s">
        <v>1200</v>
      </c>
      <c r="S28" s="129" t="s">
        <v>1200</v>
      </c>
      <c r="T28" s="130">
        <v>742</v>
      </c>
    </row>
    <row r="29" spans="2:20" s="4" customFormat="1" ht="19.5" x14ac:dyDescent="0.2">
      <c r="B29" s="5"/>
      <c r="C29" s="5" t="s">
        <v>221</v>
      </c>
      <c r="D29" s="5"/>
      <c r="E29" s="5" t="s">
        <v>147</v>
      </c>
      <c r="F29" s="5"/>
      <c r="G29" s="5"/>
      <c r="H29" s="5"/>
      <c r="I29" s="5"/>
      <c r="J29" s="5">
        <v>216</v>
      </c>
      <c r="K29" s="62"/>
      <c r="L29" s="62"/>
      <c r="M29" s="71" t="s">
        <v>807</v>
      </c>
      <c r="N29" s="71"/>
      <c r="O29" s="63"/>
      <c r="P29" s="62"/>
      <c r="Q29" s="62"/>
      <c r="R29" s="129" t="s">
        <v>1201</v>
      </c>
      <c r="S29" s="129" t="s">
        <v>1201</v>
      </c>
      <c r="T29" s="130">
        <v>743</v>
      </c>
    </row>
    <row r="30" spans="2:20" s="4" customFormat="1" ht="19.5" x14ac:dyDescent="0.2">
      <c r="B30" s="5"/>
      <c r="C30" s="5" t="s">
        <v>222</v>
      </c>
      <c r="D30" s="5"/>
      <c r="E30" s="5" t="s">
        <v>109</v>
      </c>
      <c r="F30" s="5"/>
      <c r="G30" s="5"/>
      <c r="H30" s="5"/>
      <c r="I30" s="5"/>
      <c r="J30" s="5">
        <v>214</v>
      </c>
      <c r="K30" s="62"/>
      <c r="L30" s="62"/>
      <c r="M30" s="71" t="s">
        <v>808</v>
      </c>
      <c r="N30" s="71"/>
      <c r="O30" s="63"/>
      <c r="P30" s="62"/>
      <c r="Q30" s="62"/>
      <c r="R30" s="129" t="s">
        <v>1202</v>
      </c>
      <c r="S30" s="129" t="s">
        <v>1202</v>
      </c>
      <c r="T30" s="130">
        <v>581</v>
      </c>
    </row>
    <row r="31" spans="2:20" s="4" customFormat="1" x14ac:dyDescent="0.2">
      <c r="B31" s="5"/>
      <c r="C31" s="5" t="s">
        <v>223</v>
      </c>
      <c r="D31" s="5"/>
      <c r="E31" s="5" t="s">
        <v>90</v>
      </c>
      <c r="F31" s="5"/>
      <c r="G31" s="5"/>
      <c r="H31" s="5"/>
      <c r="I31" s="5"/>
      <c r="J31" s="5">
        <v>2155</v>
      </c>
      <c r="K31" s="62"/>
      <c r="L31" s="62"/>
      <c r="M31" s="71" t="s">
        <v>809</v>
      </c>
      <c r="N31" s="71"/>
      <c r="O31" s="63"/>
      <c r="P31" s="62"/>
      <c r="Q31" s="62"/>
      <c r="R31" s="129" t="s">
        <v>1203</v>
      </c>
      <c r="S31" s="129" t="s">
        <v>1203</v>
      </c>
      <c r="T31" s="130">
        <v>748</v>
      </c>
    </row>
    <row r="32" spans="2:20" s="4" customFormat="1" ht="22.5" x14ac:dyDescent="0.2">
      <c r="B32" s="5"/>
      <c r="C32" s="5" t="s">
        <v>224</v>
      </c>
      <c r="D32" s="5"/>
      <c r="E32" s="5" t="s">
        <v>169</v>
      </c>
      <c r="F32" s="5"/>
      <c r="G32" s="5"/>
      <c r="H32" s="5"/>
      <c r="I32" s="34"/>
      <c r="J32" s="5">
        <v>2159</v>
      </c>
      <c r="K32" s="62"/>
      <c r="L32" s="62"/>
      <c r="M32" s="71" t="s">
        <v>810</v>
      </c>
      <c r="N32" s="71"/>
      <c r="O32" s="63"/>
      <c r="P32" s="62"/>
      <c r="Q32" s="62"/>
      <c r="R32" s="129" t="s">
        <v>1204</v>
      </c>
      <c r="S32" s="129" t="s">
        <v>1204</v>
      </c>
      <c r="T32" s="130">
        <v>746</v>
      </c>
    </row>
    <row r="33" spans="2:20" s="4" customFormat="1" x14ac:dyDescent="0.2">
      <c r="B33" s="5"/>
      <c r="C33" s="5" t="s">
        <v>225</v>
      </c>
      <c r="D33" s="5"/>
      <c r="E33" s="5" t="s">
        <v>72</v>
      </c>
      <c r="F33" s="5"/>
      <c r="G33" s="5"/>
      <c r="H33" s="5"/>
      <c r="I33" s="5"/>
      <c r="J33" s="5">
        <v>2135</v>
      </c>
      <c r="K33" s="62"/>
      <c r="L33" s="62"/>
      <c r="M33" s="62"/>
      <c r="N33" s="62"/>
      <c r="O33" s="62"/>
      <c r="P33" s="62"/>
      <c r="Q33" s="62"/>
      <c r="R33" s="129" t="s">
        <v>1205</v>
      </c>
      <c r="S33" s="129" t="s">
        <v>1205</v>
      </c>
      <c r="T33" s="130">
        <v>747</v>
      </c>
    </row>
    <row r="34" spans="2:20" s="4" customFormat="1" x14ac:dyDescent="0.2">
      <c r="B34" s="5"/>
      <c r="C34" s="5" t="s">
        <v>226</v>
      </c>
      <c r="D34" s="5"/>
      <c r="E34" s="5" t="s">
        <v>91</v>
      </c>
      <c r="F34" s="5"/>
      <c r="G34" s="5"/>
      <c r="H34" s="5"/>
      <c r="I34" s="5"/>
      <c r="J34" s="5">
        <v>2136</v>
      </c>
      <c r="K34" s="62"/>
      <c r="L34" s="62"/>
      <c r="M34" s="62"/>
      <c r="N34" s="62"/>
      <c r="O34" s="62"/>
      <c r="P34" s="62"/>
      <c r="Q34" s="62"/>
      <c r="R34" s="129" t="s">
        <v>1206</v>
      </c>
      <c r="S34" s="129" t="s">
        <v>1206</v>
      </c>
      <c r="T34" s="130">
        <v>745</v>
      </c>
    </row>
    <row r="35" spans="2:20" s="4" customFormat="1" x14ac:dyDescent="0.2">
      <c r="B35" s="5"/>
      <c r="C35" s="5" t="s">
        <v>227</v>
      </c>
      <c r="D35" s="5"/>
      <c r="E35" s="5" t="s">
        <v>130</v>
      </c>
      <c r="F35" s="5"/>
      <c r="G35" s="5"/>
      <c r="H35" s="5"/>
      <c r="I35" s="5"/>
      <c r="J35" s="5">
        <v>2157</v>
      </c>
      <c r="K35" s="62"/>
      <c r="L35" s="62"/>
      <c r="M35" s="62"/>
      <c r="N35" s="62"/>
      <c r="O35" s="62"/>
      <c r="P35" s="62"/>
      <c r="Q35" s="62"/>
      <c r="R35" s="18"/>
      <c r="S35" s="18"/>
      <c r="T35" s="5"/>
    </row>
    <row r="36" spans="2:20" s="4" customFormat="1" x14ac:dyDescent="0.2">
      <c r="B36" s="5"/>
      <c r="C36" s="5" t="s">
        <v>228</v>
      </c>
      <c r="D36" s="5"/>
      <c r="E36" s="5" t="s">
        <v>110</v>
      </c>
      <c r="F36" s="5"/>
      <c r="G36" s="5"/>
      <c r="H36" s="5"/>
      <c r="I36" s="5"/>
      <c r="J36" s="5">
        <v>2137</v>
      </c>
      <c r="K36" s="62"/>
      <c r="L36" s="62"/>
      <c r="M36" s="62"/>
      <c r="N36" s="62"/>
      <c r="O36" s="62"/>
      <c r="P36" s="62"/>
      <c r="Q36" s="62"/>
      <c r="R36" s="18"/>
      <c r="S36" s="18"/>
      <c r="T36" s="5"/>
    </row>
    <row r="37" spans="2:20" s="4" customFormat="1" x14ac:dyDescent="0.2">
      <c r="B37" s="5"/>
      <c r="C37" s="5" t="s">
        <v>229</v>
      </c>
      <c r="D37" s="5"/>
      <c r="E37" s="5" t="s">
        <v>73</v>
      </c>
      <c r="F37" s="5"/>
      <c r="G37" s="5"/>
      <c r="H37" s="5"/>
      <c r="I37" s="5"/>
      <c r="J37" s="5">
        <v>2132</v>
      </c>
      <c r="K37" s="62"/>
      <c r="L37" s="62"/>
      <c r="M37" s="62"/>
      <c r="N37" s="62"/>
      <c r="O37" s="62"/>
      <c r="P37" s="62"/>
      <c r="Q37" s="62"/>
      <c r="R37" s="18"/>
      <c r="S37" s="18"/>
      <c r="T37" s="5"/>
    </row>
    <row r="38" spans="2:20" s="4" customFormat="1" x14ac:dyDescent="0.2">
      <c r="B38" s="5"/>
      <c r="C38" s="5" t="s">
        <v>230</v>
      </c>
      <c r="D38" s="5"/>
      <c r="E38" s="5" t="s">
        <v>111</v>
      </c>
      <c r="F38" s="5"/>
      <c r="G38" s="5"/>
      <c r="H38" s="5"/>
      <c r="I38" s="5"/>
      <c r="J38" s="5">
        <v>2138</v>
      </c>
      <c r="K38" s="62"/>
      <c r="L38" s="62"/>
      <c r="M38" s="62"/>
      <c r="N38" s="62"/>
      <c r="O38" s="62"/>
      <c r="P38" s="62"/>
      <c r="Q38" s="62"/>
      <c r="R38" s="18"/>
      <c r="S38" s="18"/>
      <c r="T38" s="5"/>
    </row>
    <row r="39" spans="2:20" s="4" customFormat="1" x14ac:dyDescent="0.2">
      <c r="B39" s="5"/>
      <c r="C39" s="5" t="s">
        <v>231</v>
      </c>
      <c r="D39" s="5"/>
      <c r="E39" s="5" t="s">
        <v>112</v>
      </c>
      <c r="F39" s="5"/>
      <c r="G39" s="5"/>
      <c r="H39" s="5"/>
      <c r="I39" s="5"/>
      <c r="J39" s="5">
        <v>2151</v>
      </c>
      <c r="K39" s="62"/>
      <c r="L39" s="62"/>
      <c r="M39" s="62"/>
      <c r="N39" s="62"/>
      <c r="O39" s="62"/>
      <c r="P39" s="62"/>
      <c r="Q39" s="62"/>
      <c r="R39" s="22"/>
      <c r="S39" s="22"/>
      <c r="T39" s="5"/>
    </row>
    <row r="40" spans="2:20" s="4" customFormat="1" x14ac:dyDescent="0.2">
      <c r="B40" s="5"/>
      <c r="C40" s="5" t="s">
        <v>232</v>
      </c>
      <c r="D40" s="5"/>
      <c r="E40" s="5" t="s">
        <v>131</v>
      </c>
      <c r="F40" s="5"/>
      <c r="G40" s="5"/>
      <c r="H40" s="5"/>
      <c r="I40" s="5"/>
      <c r="J40" s="5">
        <v>214</v>
      </c>
      <c r="K40" s="62"/>
      <c r="L40" s="62"/>
      <c r="M40" s="62"/>
      <c r="N40" s="62"/>
      <c r="O40" s="62"/>
      <c r="P40" s="62"/>
      <c r="Q40" s="62"/>
      <c r="R40" s="18"/>
      <c r="S40" s="18"/>
      <c r="T40" s="5"/>
    </row>
    <row r="41" spans="2:20" s="4" customFormat="1" x14ac:dyDescent="0.2">
      <c r="B41" s="5"/>
      <c r="C41" s="5" t="s">
        <v>233</v>
      </c>
      <c r="D41" s="5"/>
      <c r="E41" s="5" t="s">
        <v>74</v>
      </c>
      <c r="F41" s="5"/>
      <c r="G41" s="5"/>
      <c r="H41" s="5"/>
      <c r="I41" s="5"/>
      <c r="J41" s="5">
        <v>2158</v>
      </c>
      <c r="K41" s="62"/>
      <c r="L41" s="62"/>
      <c r="M41" s="62"/>
      <c r="N41" s="62"/>
      <c r="O41" s="62"/>
      <c r="P41" s="62"/>
      <c r="Q41" s="62"/>
      <c r="R41" s="18"/>
      <c r="S41" s="18"/>
      <c r="T41" s="5"/>
    </row>
    <row r="42" spans="2:20" s="4" customFormat="1" x14ac:dyDescent="0.2">
      <c r="B42" s="5"/>
      <c r="C42" s="5" t="s">
        <v>234</v>
      </c>
      <c r="D42" s="5"/>
      <c r="E42" s="5" t="s">
        <v>75</v>
      </c>
      <c r="F42" s="5"/>
      <c r="G42" s="5"/>
      <c r="H42" s="5"/>
      <c r="I42" s="5"/>
      <c r="J42" s="5">
        <v>2133</v>
      </c>
      <c r="K42" s="62"/>
      <c r="L42" s="62"/>
      <c r="M42" s="62"/>
      <c r="N42" s="62"/>
      <c r="O42" s="62"/>
      <c r="P42" s="62"/>
      <c r="Q42" s="62"/>
      <c r="S42" s="18"/>
      <c r="T42" s="5"/>
    </row>
    <row r="43" spans="2:20" s="4" customFormat="1" x14ac:dyDescent="0.2">
      <c r="B43" s="5"/>
      <c r="C43" s="5" t="s">
        <v>235</v>
      </c>
      <c r="D43" s="5"/>
      <c r="E43" s="5" t="s">
        <v>132</v>
      </c>
      <c r="F43" s="5"/>
      <c r="G43" s="5"/>
      <c r="H43" s="5"/>
      <c r="I43" s="5"/>
      <c r="J43" s="5">
        <v>2154</v>
      </c>
      <c r="K43" s="62"/>
      <c r="L43" s="62"/>
      <c r="M43" s="62"/>
      <c r="N43" s="62"/>
      <c r="O43" s="62"/>
      <c r="P43" s="62"/>
      <c r="Q43" s="62"/>
      <c r="S43" s="18"/>
      <c r="T43" s="5"/>
    </row>
    <row r="44" spans="2:20" s="4" customFormat="1" x14ac:dyDescent="0.2">
      <c r="B44" s="5"/>
      <c r="C44" s="5" t="s">
        <v>236</v>
      </c>
      <c r="D44" s="5"/>
      <c r="E44" s="5" t="s">
        <v>113</v>
      </c>
      <c r="F44" s="5"/>
      <c r="G44" s="5"/>
      <c r="H44" s="5"/>
      <c r="I44" s="5"/>
      <c r="J44" s="5">
        <v>2130</v>
      </c>
      <c r="K44" s="62"/>
      <c r="L44" s="62"/>
      <c r="M44" s="62"/>
      <c r="N44" s="62"/>
      <c r="O44" s="62"/>
      <c r="P44" s="62"/>
      <c r="Q44" s="62"/>
      <c r="S44" s="18"/>
      <c r="T44" s="5"/>
    </row>
    <row r="45" spans="2:20" s="4" customFormat="1" ht="22.5" x14ac:dyDescent="0.2">
      <c r="B45" s="5"/>
      <c r="C45" s="5" t="s">
        <v>237</v>
      </c>
      <c r="D45" s="5"/>
      <c r="E45" s="5" t="s">
        <v>76</v>
      </c>
      <c r="F45" s="5"/>
      <c r="G45" s="5"/>
      <c r="H45" s="5"/>
      <c r="I45" s="5"/>
      <c r="J45" s="5">
        <v>232</v>
      </c>
      <c r="K45" s="62"/>
      <c r="L45" s="62"/>
      <c r="M45" s="62"/>
      <c r="N45" s="62"/>
      <c r="O45" s="62"/>
      <c r="P45" s="62"/>
      <c r="Q45" s="62"/>
      <c r="S45" s="18"/>
      <c r="T45" s="5"/>
    </row>
    <row r="46" spans="2:20" s="4" customFormat="1" x14ac:dyDescent="0.2">
      <c r="B46" s="5"/>
      <c r="C46" s="5" t="s">
        <v>238</v>
      </c>
      <c r="D46" s="5"/>
      <c r="E46" s="5" t="s">
        <v>170</v>
      </c>
      <c r="F46" s="5"/>
      <c r="G46" s="5"/>
      <c r="H46" s="5"/>
      <c r="I46" s="5"/>
      <c r="J46" s="5">
        <v>2344</v>
      </c>
      <c r="K46" s="62"/>
      <c r="L46" s="62"/>
      <c r="M46" s="62"/>
      <c r="N46" s="62"/>
      <c r="O46" s="62"/>
      <c r="P46" s="62"/>
      <c r="Q46" s="62"/>
      <c r="S46" s="18"/>
      <c r="T46" s="5"/>
    </row>
    <row r="47" spans="2:20" s="4" customFormat="1" x14ac:dyDescent="0.2">
      <c r="B47" s="5"/>
      <c r="C47" s="5" t="s">
        <v>239</v>
      </c>
      <c r="D47" s="5"/>
      <c r="E47" s="5" t="s">
        <v>148</v>
      </c>
      <c r="F47" s="5"/>
      <c r="G47" s="5"/>
      <c r="H47" s="5"/>
      <c r="I47" s="5"/>
      <c r="J47" s="5">
        <v>2336</v>
      </c>
      <c r="K47" s="62"/>
      <c r="L47" s="62"/>
      <c r="M47" s="62"/>
      <c r="N47" s="62"/>
      <c r="O47" s="62"/>
      <c r="P47" s="62"/>
      <c r="Q47" s="62"/>
      <c r="S47" s="18"/>
      <c r="T47" s="5"/>
    </row>
    <row r="48" spans="2:20" s="4" customFormat="1" x14ac:dyDescent="0.2">
      <c r="B48" s="5"/>
      <c r="C48" s="5" t="s">
        <v>240</v>
      </c>
      <c r="D48" s="5"/>
      <c r="E48" s="5" t="s">
        <v>171</v>
      </c>
      <c r="F48" s="5"/>
      <c r="G48" s="5"/>
      <c r="H48" s="5"/>
      <c r="I48" s="5"/>
      <c r="J48" s="5">
        <v>2330</v>
      </c>
      <c r="K48" s="62"/>
      <c r="L48" s="62"/>
      <c r="M48" s="62"/>
      <c r="N48" s="62"/>
      <c r="O48" s="62"/>
      <c r="P48" s="62"/>
      <c r="Q48" s="62"/>
      <c r="S48" s="18"/>
      <c r="T48" s="5"/>
    </row>
    <row r="49" spans="2:20" s="4" customFormat="1" x14ac:dyDescent="0.2">
      <c r="B49" s="5"/>
      <c r="C49" s="5" t="s">
        <v>241</v>
      </c>
      <c r="D49" s="5"/>
      <c r="E49" s="5" t="s">
        <v>172</v>
      </c>
      <c r="F49" s="5"/>
      <c r="G49" s="5"/>
      <c r="H49" s="5"/>
      <c r="I49" s="5"/>
      <c r="J49" s="5">
        <v>2333</v>
      </c>
      <c r="K49" s="62"/>
      <c r="L49" s="62"/>
      <c r="M49" s="62"/>
      <c r="N49" s="62"/>
      <c r="O49" s="62"/>
      <c r="P49" s="62"/>
      <c r="Q49" s="62"/>
      <c r="S49" s="18"/>
      <c r="T49" s="5"/>
    </row>
    <row r="50" spans="2:20" s="4" customFormat="1" x14ac:dyDescent="0.2">
      <c r="B50" s="5"/>
      <c r="C50" s="5" t="s">
        <v>242</v>
      </c>
      <c r="D50" s="5"/>
      <c r="E50" s="5" t="s">
        <v>77</v>
      </c>
      <c r="F50" s="5"/>
      <c r="G50" s="5"/>
      <c r="H50" s="5"/>
      <c r="I50" s="5"/>
      <c r="J50" s="5">
        <v>2354</v>
      </c>
      <c r="K50" s="62"/>
      <c r="L50" s="62"/>
      <c r="M50" s="62"/>
      <c r="N50" s="62"/>
      <c r="O50" s="62"/>
      <c r="P50" s="62"/>
      <c r="Q50" s="62"/>
      <c r="S50" s="18"/>
      <c r="T50" s="5"/>
    </row>
    <row r="51" spans="2:20" s="4" customFormat="1" x14ac:dyDescent="0.2">
      <c r="B51" s="5"/>
      <c r="C51" s="5" t="s">
        <v>243</v>
      </c>
      <c r="D51" s="5"/>
      <c r="E51" s="5" t="s">
        <v>149</v>
      </c>
      <c r="F51" s="5"/>
      <c r="G51" s="5"/>
      <c r="H51" s="5"/>
      <c r="I51" s="5"/>
      <c r="J51" s="5">
        <v>236</v>
      </c>
      <c r="K51" s="62"/>
      <c r="L51" s="62"/>
      <c r="M51" s="62"/>
      <c r="N51" s="62"/>
      <c r="O51" s="62"/>
      <c r="P51" s="62"/>
      <c r="Q51" s="62"/>
      <c r="S51" s="18"/>
      <c r="T51" s="5"/>
    </row>
    <row r="52" spans="2:20" s="4" customFormat="1" x14ac:dyDescent="0.2">
      <c r="B52" s="5"/>
      <c r="C52" s="5" t="s">
        <v>244</v>
      </c>
      <c r="D52" s="5"/>
      <c r="E52" s="5" t="s">
        <v>133</v>
      </c>
      <c r="F52" s="5"/>
      <c r="G52" s="5"/>
      <c r="H52" s="5"/>
      <c r="I52" s="5"/>
      <c r="J52" s="5">
        <v>2355</v>
      </c>
      <c r="K52" s="62"/>
      <c r="L52" s="62"/>
      <c r="M52" s="62"/>
      <c r="N52" s="62"/>
      <c r="O52" s="62"/>
      <c r="P52" s="62"/>
      <c r="Q52" s="62"/>
      <c r="S52" s="18"/>
      <c r="T52" s="5"/>
    </row>
    <row r="53" spans="2:20" s="4" customFormat="1" x14ac:dyDescent="0.2">
      <c r="B53" s="5"/>
      <c r="C53" s="5" t="s">
        <v>245</v>
      </c>
      <c r="D53" s="5"/>
      <c r="E53" s="5" t="s">
        <v>114</v>
      </c>
      <c r="F53" s="5"/>
      <c r="G53" s="5"/>
      <c r="H53" s="5"/>
      <c r="I53" s="5"/>
      <c r="J53" s="5">
        <v>2357</v>
      </c>
      <c r="K53" s="62"/>
      <c r="L53" s="62"/>
      <c r="M53" s="62"/>
      <c r="N53" s="62"/>
      <c r="O53" s="62"/>
      <c r="P53" s="62"/>
      <c r="Q53" s="62"/>
      <c r="S53" s="18"/>
      <c r="T53" s="5"/>
    </row>
    <row r="54" spans="2:20" s="4" customFormat="1" x14ac:dyDescent="0.2">
      <c r="B54" s="5"/>
      <c r="C54" s="5" t="s">
        <v>246</v>
      </c>
      <c r="D54" s="5"/>
      <c r="E54" s="5" t="s">
        <v>173</v>
      </c>
      <c r="F54" s="5"/>
      <c r="G54" s="5"/>
      <c r="H54" s="5"/>
      <c r="I54" s="5"/>
      <c r="J54" s="5">
        <v>2350</v>
      </c>
      <c r="K54" s="62"/>
      <c r="L54" s="62"/>
      <c r="M54" s="62"/>
      <c r="N54" s="62"/>
      <c r="O54" s="62"/>
      <c r="P54" s="62"/>
      <c r="Q54" s="62"/>
      <c r="S54" s="18"/>
      <c r="T54" s="5"/>
    </row>
    <row r="55" spans="2:20" s="4" customFormat="1" x14ac:dyDescent="0.2">
      <c r="B55" s="5"/>
      <c r="C55" s="5" t="s">
        <v>247</v>
      </c>
      <c r="D55" s="5"/>
      <c r="E55" s="5" t="s">
        <v>174</v>
      </c>
      <c r="F55" s="5"/>
      <c r="G55" s="5"/>
      <c r="H55" s="5"/>
      <c r="I55" s="5"/>
      <c r="J55" s="5">
        <v>2340</v>
      </c>
      <c r="K55" s="62"/>
      <c r="L55" s="62"/>
      <c r="M55" s="62"/>
      <c r="N55" s="62"/>
      <c r="O55" s="62"/>
      <c r="P55" s="62"/>
      <c r="Q55" s="62"/>
      <c r="S55" s="18"/>
      <c r="T55" s="5"/>
    </row>
    <row r="56" spans="2:20" s="4" customFormat="1" x14ac:dyDescent="0.2">
      <c r="B56" s="5"/>
      <c r="C56" s="5" t="s">
        <v>248</v>
      </c>
      <c r="D56" s="5"/>
      <c r="E56" s="5" t="s">
        <v>175</v>
      </c>
      <c r="F56" s="5"/>
      <c r="G56" s="5"/>
      <c r="H56" s="5"/>
      <c r="I56" s="5"/>
      <c r="J56" s="5">
        <v>2339</v>
      </c>
      <c r="K56" s="62"/>
      <c r="L56" s="62"/>
      <c r="M56" s="62"/>
      <c r="N56" s="62"/>
      <c r="O56" s="62"/>
      <c r="P56" s="62"/>
      <c r="Q56" s="62"/>
      <c r="S56" s="18"/>
      <c r="T56" s="5"/>
    </row>
    <row r="57" spans="2:20" s="4" customFormat="1" x14ac:dyDescent="0.2">
      <c r="B57" s="5"/>
      <c r="C57" s="5" t="s">
        <v>249</v>
      </c>
      <c r="D57" s="5"/>
      <c r="E57" s="5" t="s">
        <v>176</v>
      </c>
      <c r="F57" s="5"/>
      <c r="G57" s="5"/>
      <c r="H57" s="5"/>
      <c r="I57" s="5"/>
      <c r="J57" s="5">
        <v>2353</v>
      </c>
      <c r="K57" s="62"/>
      <c r="L57" s="62"/>
      <c r="M57" s="62"/>
      <c r="N57" s="62"/>
      <c r="O57" s="62"/>
      <c r="P57" s="62"/>
      <c r="Q57" s="62"/>
      <c r="S57" s="18"/>
      <c r="T57" s="5"/>
    </row>
    <row r="58" spans="2:20" s="4" customFormat="1" x14ac:dyDescent="0.2">
      <c r="B58" s="5"/>
      <c r="C58" s="5" t="s">
        <v>250</v>
      </c>
      <c r="D58" s="5"/>
      <c r="E58" s="5" t="s">
        <v>150</v>
      </c>
      <c r="F58" s="5"/>
      <c r="G58" s="5"/>
      <c r="H58" s="5"/>
      <c r="I58" s="5"/>
      <c r="J58" s="5">
        <v>2334</v>
      </c>
      <c r="K58" s="62"/>
      <c r="L58" s="62"/>
      <c r="M58" s="62"/>
      <c r="N58" s="62"/>
      <c r="O58" s="62"/>
      <c r="P58" s="62"/>
      <c r="Q58" s="62"/>
      <c r="S58" s="18"/>
      <c r="T58" s="5"/>
    </row>
    <row r="59" spans="2:20" s="4" customFormat="1" x14ac:dyDescent="0.2">
      <c r="B59" s="5"/>
      <c r="C59" s="5" t="s">
        <v>251</v>
      </c>
      <c r="D59" s="5"/>
      <c r="E59" s="5" t="s">
        <v>115</v>
      </c>
      <c r="F59" s="5"/>
      <c r="G59" s="5"/>
      <c r="H59" s="5"/>
      <c r="I59" s="5"/>
      <c r="J59" s="5">
        <v>2345</v>
      </c>
      <c r="K59" s="62"/>
      <c r="L59" s="62"/>
      <c r="M59" s="62"/>
      <c r="N59" s="62"/>
      <c r="O59" s="62"/>
      <c r="P59" s="62"/>
      <c r="Q59" s="62"/>
      <c r="S59" s="18"/>
      <c r="T59" s="5"/>
    </row>
    <row r="60" spans="2:20" s="4" customFormat="1" x14ac:dyDescent="0.2">
      <c r="B60" s="5"/>
      <c r="C60" s="5" t="s">
        <v>252</v>
      </c>
      <c r="D60" s="5"/>
      <c r="E60" s="5" t="s">
        <v>92</v>
      </c>
      <c r="F60" s="5"/>
      <c r="G60" s="5"/>
      <c r="H60" s="5"/>
      <c r="I60" s="5"/>
      <c r="J60" s="5">
        <v>2337</v>
      </c>
      <c r="K60" s="62"/>
      <c r="L60" s="62"/>
      <c r="M60" s="62"/>
      <c r="N60" s="62"/>
      <c r="O60" s="62"/>
      <c r="P60" s="62"/>
      <c r="Q60" s="62"/>
      <c r="S60" s="18"/>
      <c r="T60" s="5"/>
    </row>
    <row r="61" spans="2:20" s="4" customFormat="1" x14ac:dyDescent="0.2">
      <c r="B61" s="5"/>
      <c r="C61" s="5" t="s">
        <v>253</v>
      </c>
      <c r="D61" s="5"/>
      <c r="E61" s="5" t="s">
        <v>134</v>
      </c>
      <c r="F61" s="5"/>
      <c r="G61" s="5"/>
      <c r="H61" s="5"/>
      <c r="I61" s="5"/>
      <c r="J61" s="5">
        <v>2356</v>
      </c>
      <c r="K61" s="62"/>
      <c r="L61" s="62"/>
      <c r="M61" s="62"/>
      <c r="N61" s="62"/>
      <c r="O61" s="62"/>
      <c r="P61" s="62"/>
      <c r="Q61" s="62"/>
      <c r="S61" s="18"/>
      <c r="T61" s="5"/>
    </row>
    <row r="62" spans="2:20" s="4" customFormat="1" x14ac:dyDescent="0.2">
      <c r="B62" s="5"/>
      <c r="C62" s="5" t="s">
        <v>24</v>
      </c>
      <c r="D62" s="5"/>
      <c r="E62" s="5" t="s">
        <v>93</v>
      </c>
      <c r="F62" s="5"/>
      <c r="G62" s="5"/>
      <c r="H62" s="5"/>
      <c r="I62" s="5"/>
      <c r="J62" s="5">
        <v>2347</v>
      </c>
      <c r="K62" s="62"/>
      <c r="L62" s="62"/>
      <c r="M62" s="62"/>
      <c r="N62" s="62"/>
      <c r="O62" s="62"/>
      <c r="P62" s="62"/>
      <c r="Q62" s="62"/>
      <c r="S62" s="18"/>
      <c r="T62" s="5"/>
    </row>
    <row r="63" spans="2:20" s="4" customFormat="1" x14ac:dyDescent="0.2">
      <c r="B63" s="5"/>
      <c r="C63" s="5" t="s">
        <v>254</v>
      </c>
      <c r="D63" s="5"/>
      <c r="E63" s="5" t="s">
        <v>151</v>
      </c>
      <c r="F63" s="5"/>
      <c r="G63" s="5"/>
      <c r="H63" s="5"/>
      <c r="I63" s="5"/>
      <c r="J63" s="5">
        <v>2342</v>
      </c>
      <c r="K63" s="62"/>
      <c r="L63" s="62"/>
      <c r="M63" s="62"/>
      <c r="N63" s="62"/>
      <c r="O63" s="62"/>
      <c r="P63" s="62"/>
      <c r="Q63" s="62"/>
      <c r="S63" s="18"/>
      <c r="T63" s="5"/>
    </row>
    <row r="64" spans="2:20" s="4" customFormat="1" x14ac:dyDescent="0.2">
      <c r="B64" s="5"/>
      <c r="C64" s="5" t="s">
        <v>255</v>
      </c>
      <c r="D64" s="5"/>
      <c r="E64" s="5" t="s">
        <v>116</v>
      </c>
      <c r="F64" s="5"/>
      <c r="G64" s="5"/>
      <c r="H64" s="5"/>
      <c r="I64" s="5"/>
      <c r="J64" s="5">
        <v>2346</v>
      </c>
      <c r="K64" s="62"/>
      <c r="L64" s="62"/>
      <c r="M64" s="62"/>
      <c r="N64" s="62"/>
      <c r="O64" s="62"/>
      <c r="P64" s="62"/>
      <c r="Q64" s="62"/>
      <c r="S64" s="18"/>
      <c r="T64" s="5"/>
    </row>
    <row r="65" spans="2:20" s="4" customFormat="1" x14ac:dyDescent="0.2">
      <c r="B65" s="5"/>
      <c r="C65" s="5" t="s">
        <v>256</v>
      </c>
      <c r="D65" s="5"/>
      <c r="E65" s="5" t="s">
        <v>78</v>
      </c>
      <c r="F65" s="5"/>
      <c r="G65" s="5"/>
      <c r="H65" s="5"/>
      <c r="I65" s="5"/>
      <c r="J65" s="5">
        <v>2332</v>
      </c>
      <c r="K65" s="62"/>
      <c r="L65" s="62"/>
      <c r="M65" s="62"/>
      <c r="N65" s="62"/>
      <c r="O65" s="62"/>
      <c r="P65" s="62"/>
      <c r="Q65" s="62"/>
      <c r="S65" s="18"/>
      <c r="T65" s="5"/>
    </row>
    <row r="66" spans="2:20" s="4" customFormat="1" x14ac:dyDescent="0.2">
      <c r="B66" s="5"/>
      <c r="C66" s="5" t="s">
        <v>257</v>
      </c>
      <c r="D66" s="5"/>
      <c r="E66" s="5" t="s">
        <v>152</v>
      </c>
      <c r="F66" s="5"/>
      <c r="G66" s="5"/>
      <c r="H66" s="5"/>
      <c r="I66" s="34"/>
      <c r="J66" s="5">
        <v>152</v>
      </c>
      <c r="K66" s="62"/>
      <c r="L66" s="62"/>
      <c r="M66" s="62"/>
      <c r="N66" s="62"/>
      <c r="O66" s="62"/>
      <c r="P66" s="62"/>
      <c r="Q66" s="62"/>
      <c r="S66" s="18"/>
      <c r="T66" s="5"/>
    </row>
    <row r="67" spans="2:20" s="4" customFormat="1" x14ac:dyDescent="0.2">
      <c r="B67" s="5"/>
      <c r="C67" s="5" t="s">
        <v>258</v>
      </c>
      <c r="D67" s="5"/>
      <c r="E67" s="5" t="s">
        <v>79</v>
      </c>
      <c r="F67" s="5"/>
      <c r="G67" s="5"/>
      <c r="H67" s="5"/>
      <c r="I67" s="5"/>
      <c r="J67" s="5">
        <v>1511</v>
      </c>
      <c r="K67" s="62"/>
      <c r="L67" s="62"/>
      <c r="M67" s="62"/>
      <c r="N67" s="62"/>
      <c r="O67" s="62"/>
      <c r="P67" s="62"/>
      <c r="Q67" s="62"/>
      <c r="S67" s="18"/>
      <c r="T67" s="5"/>
    </row>
    <row r="68" spans="2:20" s="4" customFormat="1" x14ac:dyDescent="0.2">
      <c r="B68" s="5"/>
      <c r="C68" s="5" t="s">
        <v>259</v>
      </c>
      <c r="D68" s="5"/>
      <c r="E68" s="5" t="s">
        <v>80</v>
      </c>
      <c r="F68" s="5"/>
      <c r="G68" s="5"/>
      <c r="H68" s="5"/>
      <c r="I68" s="5"/>
      <c r="J68" s="5">
        <v>1512</v>
      </c>
      <c r="K68" s="62"/>
      <c r="L68" s="62"/>
      <c r="M68" s="62"/>
      <c r="N68" s="62"/>
      <c r="O68" s="62"/>
      <c r="P68" s="62"/>
      <c r="Q68" s="62"/>
      <c r="S68" s="18"/>
      <c r="T68" s="5"/>
    </row>
    <row r="69" spans="2:20" s="4" customFormat="1" x14ac:dyDescent="0.2">
      <c r="B69" s="5"/>
      <c r="C69" s="5" t="s">
        <v>260</v>
      </c>
      <c r="D69" s="5"/>
      <c r="E69" s="5" t="s">
        <v>18</v>
      </c>
      <c r="F69" s="5"/>
      <c r="G69" s="5"/>
      <c r="H69" s="5"/>
      <c r="I69" s="34"/>
      <c r="J69" s="5">
        <v>1594</v>
      </c>
      <c r="K69" s="62"/>
      <c r="L69" s="62"/>
      <c r="M69" s="62"/>
      <c r="N69" s="62"/>
      <c r="O69" s="62"/>
      <c r="P69" s="62"/>
      <c r="Q69" s="62"/>
      <c r="S69" s="18"/>
      <c r="T69" s="5"/>
    </row>
    <row r="70" spans="2:20" s="4" customFormat="1" x14ac:dyDescent="0.2">
      <c r="B70" s="5"/>
      <c r="C70" s="5" t="s">
        <v>261</v>
      </c>
      <c r="D70" s="5"/>
      <c r="E70" s="5" t="s">
        <v>94</v>
      </c>
      <c r="F70" s="5"/>
      <c r="G70" s="5"/>
      <c r="H70" s="5"/>
      <c r="I70" s="34"/>
      <c r="J70" s="5">
        <v>1563</v>
      </c>
      <c r="K70" s="62"/>
      <c r="L70" s="62"/>
      <c r="M70" s="62"/>
      <c r="N70" s="62"/>
      <c r="O70" s="62"/>
      <c r="P70" s="62"/>
      <c r="Q70" s="62"/>
      <c r="S70" s="18"/>
      <c r="T70" s="5"/>
    </row>
    <row r="71" spans="2:20" s="4" customFormat="1" x14ac:dyDescent="0.2">
      <c r="B71" s="5"/>
      <c r="C71" s="5" t="s">
        <v>262</v>
      </c>
      <c r="D71" s="5"/>
      <c r="E71" s="5" t="s">
        <v>177</v>
      </c>
      <c r="F71" s="5"/>
      <c r="G71" s="5"/>
      <c r="H71" s="5"/>
      <c r="I71" s="5"/>
      <c r="J71" s="5">
        <v>1597</v>
      </c>
      <c r="K71" s="62"/>
      <c r="L71" s="62"/>
      <c r="M71" s="62"/>
      <c r="N71" s="62"/>
      <c r="O71" s="62"/>
      <c r="P71" s="62"/>
      <c r="Q71" s="62"/>
      <c r="S71" s="18"/>
      <c r="T71" s="5"/>
    </row>
    <row r="72" spans="2:20" s="4" customFormat="1" x14ac:dyDescent="0.2">
      <c r="B72" s="5"/>
      <c r="C72" s="5" t="s">
        <v>263</v>
      </c>
      <c r="D72" s="5"/>
      <c r="E72" s="5" t="s">
        <v>117</v>
      </c>
      <c r="F72" s="5"/>
      <c r="G72" s="5"/>
      <c r="H72" s="5"/>
      <c r="I72" s="5"/>
      <c r="J72" s="5">
        <v>1591</v>
      </c>
      <c r="K72" s="62"/>
      <c r="L72" s="62"/>
      <c r="M72" s="62"/>
      <c r="N72" s="62"/>
      <c r="O72" s="62"/>
      <c r="P72" s="62"/>
      <c r="Q72" s="62"/>
      <c r="S72" s="18"/>
      <c r="T72" s="5"/>
    </row>
    <row r="73" spans="2:20" s="4" customFormat="1" x14ac:dyDescent="0.2">
      <c r="B73" s="5"/>
      <c r="C73" s="5" t="s">
        <v>264</v>
      </c>
      <c r="D73" s="5"/>
      <c r="E73" s="5" t="s">
        <v>153</v>
      </c>
      <c r="F73" s="5"/>
      <c r="G73" s="5"/>
      <c r="H73" s="5"/>
      <c r="I73" s="5"/>
      <c r="J73" s="5">
        <v>1593</v>
      </c>
      <c r="K73" s="62"/>
      <c r="L73" s="62"/>
      <c r="M73" s="62"/>
      <c r="N73" s="62"/>
      <c r="O73" s="62"/>
      <c r="P73" s="62"/>
      <c r="Q73" s="62"/>
      <c r="S73" s="18"/>
      <c r="T73" s="5"/>
    </row>
    <row r="74" spans="2:20" s="4" customFormat="1" x14ac:dyDescent="0.2">
      <c r="B74" s="5"/>
      <c r="C74" s="5" t="s">
        <v>265</v>
      </c>
      <c r="D74" s="5"/>
      <c r="E74" s="5" t="s">
        <v>135</v>
      </c>
      <c r="F74" s="5"/>
      <c r="G74" s="5"/>
      <c r="H74" s="5"/>
      <c r="I74" s="34"/>
      <c r="J74" s="5">
        <v>1513</v>
      </c>
      <c r="K74" s="62"/>
      <c r="L74" s="62"/>
      <c r="M74" s="62"/>
      <c r="N74" s="62"/>
      <c r="O74" s="62"/>
      <c r="P74" s="62"/>
      <c r="Q74" s="62"/>
      <c r="S74" s="18"/>
      <c r="T74" s="5"/>
    </row>
    <row r="75" spans="2:20" s="4" customFormat="1" x14ac:dyDescent="0.2">
      <c r="B75" s="5"/>
      <c r="C75" s="5" t="s">
        <v>266</v>
      </c>
      <c r="D75" s="5"/>
      <c r="E75" s="5" t="s">
        <v>178</v>
      </c>
      <c r="F75" s="5"/>
      <c r="G75" s="5"/>
      <c r="H75" s="5"/>
      <c r="I75" s="34"/>
      <c r="J75" s="5">
        <v>1562</v>
      </c>
      <c r="K75" s="62"/>
      <c r="L75" s="62"/>
      <c r="M75" s="62"/>
      <c r="N75" s="62"/>
      <c r="O75" s="62"/>
      <c r="P75" s="62"/>
      <c r="Q75" s="62"/>
      <c r="S75" s="18"/>
      <c r="T75" s="5"/>
    </row>
    <row r="76" spans="2:20" s="4" customFormat="1" x14ac:dyDescent="0.2">
      <c r="B76" s="5"/>
      <c r="C76" s="5" t="s">
        <v>267</v>
      </c>
      <c r="D76" s="5"/>
      <c r="E76" s="5" t="s">
        <v>154</v>
      </c>
      <c r="F76" s="5"/>
      <c r="G76" s="5"/>
      <c r="H76" s="5"/>
      <c r="I76" s="5"/>
      <c r="J76" s="5">
        <v>1564</v>
      </c>
      <c r="K76" s="62"/>
      <c r="L76" s="62"/>
      <c r="M76" s="62"/>
      <c r="N76" s="62"/>
      <c r="O76" s="62"/>
      <c r="P76" s="62"/>
      <c r="Q76" s="62"/>
      <c r="S76" s="18"/>
      <c r="T76" s="5"/>
    </row>
    <row r="77" spans="2:20" s="4" customFormat="1" x14ac:dyDescent="0.2">
      <c r="B77" s="5"/>
      <c r="C77" s="5" t="s">
        <v>268</v>
      </c>
      <c r="D77" s="5"/>
      <c r="E77" s="5" t="s">
        <v>118</v>
      </c>
      <c r="F77" s="5"/>
      <c r="G77" s="5"/>
      <c r="H77" s="5"/>
      <c r="I77" s="5"/>
      <c r="J77" s="5">
        <v>1595</v>
      </c>
      <c r="K77" s="62"/>
      <c r="L77" s="62"/>
      <c r="M77" s="62"/>
      <c r="N77" s="62"/>
      <c r="O77" s="62"/>
      <c r="P77" s="62"/>
      <c r="Q77" s="62"/>
      <c r="S77" s="18"/>
      <c r="T77" s="5"/>
    </row>
    <row r="78" spans="2:20" s="4" customFormat="1" x14ac:dyDescent="0.2">
      <c r="B78" s="5"/>
      <c r="C78" s="5" t="s">
        <v>269</v>
      </c>
      <c r="D78" s="5"/>
      <c r="E78" s="5" t="s">
        <v>155</v>
      </c>
      <c r="F78" s="5"/>
      <c r="G78" s="5"/>
      <c r="H78" s="5"/>
      <c r="I78" s="5"/>
      <c r="J78" s="5">
        <v>1596</v>
      </c>
      <c r="K78" s="62"/>
      <c r="L78" s="62"/>
      <c r="M78" s="62"/>
      <c r="N78" s="62"/>
      <c r="O78" s="62"/>
      <c r="P78" s="62"/>
      <c r="Q78" s="62"/>
      <c r="S78" s="18"/>
      <c r="T78" s="5"/>
    </row>
    <row r="79" spans="2:20" s="4" customFormat="1" x14ac:dyDescent="0.2">
      <c r="B79" s="5"/>
      <c r="C79" s="5" t="s">
        <v>270</v>
      </c>
      <c r="D79" s="5"/>
      <c r="E79" s="5" t="s">
        <v>136</v>
      </c>
      <c r="F79" s="5"/>
      <c r="G79" s="5"/>
      <c r="H79" s="5"/>
      <c r="I79" s="5"/>
      <c r="J79" s="5">
        <v>154</v>
      </c>
      <c r="K79" s="62"/>
      <c r="L79" s="62"/>
      <c r="M79" s="62"/>
      <c r="N79" s="62"/>
      <c r="O79" s="62"/>
      <c r="P79" s="62"/>
      <c r="Q79" s="62"/>
      <c r="S79" s="18"/>
      <c r="T79" s="5"/>
    </row>
    <row r="80" spans="2:20" s="4" customFormat="1" x14ac:dyDescent="0.2">
      <c r="B80" s="5"/>
      <c r="C80" s="5" t="s">
        <v>271</v>
      </c>
      <c r="D80" s="5"/>
      <c r="E80" s="5" t="s">
        <v>119</v>
      </c>
      <c r="F80" s="5"/>
      <c r="G80" s="5"/>
      <c r="H80" s="5"/>
      <c r="I80" s="5"/>
      <c r="J80" s="5">
        <v>1515</v>
      </c>
      <c r="K80" s="62"/>
      <c r="L80" s="62"/>
      <c r="M80" s="62"/>
      <c r="N80" s="62"/>
      <c r="O80" s="62"/>
      <c r="P80" s="62"/>
      <c r="Q80" s="62"/>
      <c r="S80" s="18"/>
      <c r="T80" s="5"/>
    </row>
    <row r="81" spans="2:20" s="4" customFormat="1" x14ac:dyDescent="0.2">
      <c r="B81" s="5"/>
      <c r="C81" s="5" t="s">
        <v>272</v>
      </c>
      <c r="D81" s="5"/>
      <c r="E81" s="5" t="s">
        <v>95</v>
      </c>
      <c r="F81" s="5"/>
      <c r="G81" s="5"/>
      <c r="H81" s="5"/>
      <c r="I81" s="5"/>
      <c r="J81" s="5">
        <v>1592</v>
      </c>
      <c r="K81" s="62"/>
      <c r="L81" s="62"/>
      <c r="M81" s="62"/>
      <c r="N81" s="62"/>
      <c r="O81" s="62"/>
      <c r="P81" s="62"/>
      <c r="Q81" s="62"/>
      <c r="S81" s="18"/>
      <c r="T81" s="5"/>
    </row>
    <row r="82" spans="2:20" s="4" customFormat="1" x14ac:dyDescent="0.2">
      <c r="B82" s="5"/>
      <c r="C82" s="5" t="s">
        <v>273</v>
      </c>
      <c r="D82" s="5"/>
      <c r="E82" s="5" t="s">
        <v>179</v>
      </c>
      <c r="F82" s="5"/>
      <c r="G82" s="5"/>
      <c r="H82" s="5"/>
      <c r="I82" s="5"/>
      <c r="J82" s="5">
        <v>1514</v>
      </c>
      <c r="K82" s="62"/>
      <c r="L82" s="62"/>
      <c r="M82" s="62"/>
      <c r="N82" s="62"/>
      <c r="O82" s="62"/>
      <c r="P82" s="62"/>
      <c r="Q82" s="62"/>
      <c r="S82" s="18"/>
      <c r="T82" s="5"/>
    </row>
    <row r="83" spans="2:20" s="4" customFormat="1" x14ac:dyDescent="0.2">
      <c r="B83" s="5"/>
      <c r="C83" s="5" t="s">
        <v>274</v>
      </c>
      <c r="D83" s="5"/>
      <c r="E83" s="5" t="s">
        <v>137</v>
      </c>
      <c r="F83" s="5"/>
      <c r="G83" s="5"/>
      <c r="H83" s="5"/>
      <c r="I83" s="5"/>
      <c r="J83" s="5">
        <v>1715</v>
      </c>
      <c r="K83" s="62"/>
      <c r="L83" s="62"/>
      <c r="M83" s="62"/>
      <c r="N83" s="62"/>
      <c r="O83" s="62"/>
      <c r="P83" s="62"/>
      <c r="Q83" s="62"/>
      <c r="S83" s="18"/>
      <c r="T83" s="5"/>
    </row>
    <row r="84" spans="2:20" s="4" customFormat="1" x14ac:dyDescent="0.2">
      <c r="B84" s="5"/>
      <c r="C84" s="5" t="s">
        <v>275</v>
      </c>
      <c r="D84" s="5"/>
      <c r="E84" s="5" t="s">
        <v>138</v>
      </c>
      <c r="F84" s="5"/>
      <c r="G84" s="5"/>
      <c r="H84" s="5"/>
      <c r="I84" s="5"/>
      <c r="J84" s="5">
        <v>177</v>
      </c>
      <c r="K84" s="62"/>
      <c r="L84" s="62"/>
      <c r="M84" s="62"/>
      <c r="N84" s="62"/>
      <c r="O84" s="62"/>
      <c r="P84" s="62"/>
      <c r="Q84" s="62"/>
      <c r="S84" s="18"/>
      <c r="T84" s="5"/>
    </row>
    <row r="85" spans="2:20" s="4" customFormat="1" x14ac:dyDescent="0.2">
      <c r="B85" s="5"/>
      <c r="C85" s="5" t="s">
        <v>276</v>
      </c>
      <c r="D85" s="5"/>
      <c r="E85" s="5" t="s">
        <v>120</v>
      </c>
      <c r="F85" s="5"/>
      <c r="G85" s="5"/>
      <c r="H85" s="5"/>
      <c r="I85" s="5"/>
      <c r="J85" s="5">
        <v>1771</v>
      </c>
      <c r="K85" s="62"/>
      <c r="L85" s="62"/>
      <c r="M85" s="62"/>
      <c r="N85" s="62"/>
      <c r="O85" s="62"/>
      <c r="P85" s="62"/>
      <c r="Q85" s="62"/>
      <c r="S85" s="18"/>
      <c r="T85" s="5"/>
    </row>
    <row r="86" spans="2:20" s="4" customFormat="1" x14ac:dyDescent="0.2">
      <c r="B86" s="5"/>
      <c r="C86" s="5" t="s">
        <v>277</v>
      </c>
      <c r="D86" s="5"/>
      <c r="E86" s="5" t="s">
        <v>81</v>
      </c>
      <c r="F86" s="5"/>
      <c r="G86" s="5"/>
      <c r="H86" s="5"/>
      <c r="I86" s="5"/>
      <c r="J86" s="5">
        <v>1772</v>
      </c>
      <c r="K86" s="62"/>
      <c r="L86" s="62"/>
      <c r="M86" s="62"/>
      <c r="N86" s="62"/>
      <c r="O86" s="62"/>
      <c r="P86" s="62"/>
      <c r="Q86" s="62"/>
      <c r="S86" s="18"/>
      <c r="T86" s="5"/>
    </row>
    <row r="87" spans="2:20" s="4" customFormat="1" x14ac:dyDescent="0.2">
      <c r="B87" s="5"/>
      <c r="C87" s="5" t="s">
        <v>278</v>
      </c>
      <c r="D87" s="5"/>
      <c r="E87" s="5" t="s">
        <v>96</v>
      </c>
      <c r="F87" s="5"/>
      <c r="G87" s="5"/>
      <c r="H87" s="5"/>
      <c r="I87" s="5"/>
      <c r="J87" s="5">
        <v>1794</v>
      </c>
      <c r="K87" s="62"/>
      <c r="L87" s="62"/>
      <c r="M87" s="62"/>
      <c r="N87" s="62"/>
      <c r="O87" s="62"/>
      <c r="P87" s="62"/>
      <c r="Q87" s="62"/>
      <c r="S87" s="18"/>
      <c r="T87" s="5"/>
    </row>
    <row r="88" spans="2:20" s="4" customFormat="1" x14ac:dyDescent="0.2">
      <c r="B88" s="5"/>
      <c r="C88" s="5" t="s">
        <v>279</v>
      </c>
      <c r="D88" s="5"/>
      <c r="E88" s="5" t="s">
        <v>97</v>
      </c>
      <c r="F88" s="5"/>
      <c r="G88" s="5"/>
      <c r="H88" s="5"/>
      <c r="I88" s="5"/>
      <c r="J88" s="5">
        <v>1713</v>
      </c>
      <c r="K88" s="62"/>
      <c r="L88" s="62"/>
      <c r="M88" s="62"/>
      <c r="N88" s="62"/>
      <c r="O88" s="62"/>
      <c r="P88" s="62"/>
      <c r="Q88" s="62"/>
      <c r="S88" s="18"/>
      <c r="T88" s="5"/>
    </row>
    <row r="89" spans="2:20" s="4" customFormat="1" x14ac:dyDescent="0.2">
      <c r="B89" s="5"/>
      <c r="C89" s="5" t="s">
        <v>280</v>
      </c>
      <c r="D89" s="5"/>
      <c r="E89" s="5" t="s">
        <v>82</v>
      </c>
      <c r="F89" s="5"/>
      <c r="G89" s="5"/>
      <c r="H89" s="5"/>
      <c r="I89" s="5"/>
      <c r="J89" s="5">
        <v>176</v>
      </c>
      <c r="K89" s="62"/>
      <c r="L89" s="62"/>
      <c r="M89" s="62"/>
      <c r="N89" s="62"/>
      <c r="O89" s="62"/>
      <c r="P89" s="62"/>
      <c r="Q89" s="62"/>
      <c r="S89" s="18"/>
      <c r="T89" s="5"/>
    </row>
    <row r="90" spans="2:20" s="4" customFormat="1" x14ac:dyDescent="0.2">
      <c r="B90" s="5"/>
      <c r="C90" s="5" t="s">
        <v>281</v>
      </c>
      <c r="D90" s="5"/>
      <c r="E90" s="5" t="s">
        <v>156</v>
      </c>
      <c r="F90" s="5"/>
      <c r="G90" s="5"/>
      <c r="H90" s="5"/>
      <c r="I90" s="5"/>
      <c r="J90" s="5">
        <v>177</v>
      </c>
      <c r="K90" s="62"/>
      <c r="L90" s="62"/>
      <c r="M90" s="62"/>
      <c r="N90" s="62"/>
      <c r="O90" s="62"/>
      <c r="P90" s="62"/>
      <c r="Q90" s="62"/>
      <c r="S90" s="18"/>
      <c r="T90" s="5"/>
    </row>
    <row r="91" spans="2:20" s="4" customFormat="1" x14ac:dyDescent="0.2">
      <c r="B91" s="5"/>
      <c r="C91" s="5" t="s">
        <v>282</v>
      </c>
      <c r="D91" s="5"/>
      <c r="E91" s="5" t="s">
        <v>121</v>
      </c>
      <c r="F91" s="5"/>
      <c r="G91" s="5"/>
      <c r="H91" s="5"/>
      <c r="I91" s="5"/>
      <c r="J91" s="5">
        <v>1770</v>
      </c>
      <c r="K91" s="62"/>
      <c r="L91" s="62"/>
      <c r="M91" s="62"/>
      <c r="N91" s="62"/>
      <c r="O91" s="62"/>
      <c r="P91" s="62"/>
      <c r="Q91" s="62"/>
      <c r="S91" s="18"/>
      <c r="T91" s="5"/>
    </row>
    <row r="92" spans="2:20" s="4" customFormat="1" x14ac:dyDescent="0.2">
      <c r="B92" s="5"/>
      <c r="C92" s="5" t="s">
        <v>283</v>
      </c>
      <c r="D92" s="5"/>
      <c r="E92" s="5" t="s">
        <v>122</v>
      </c>
      <c r="F92" s="5"/>
      <c r="G92" s="5"/>
      <c r="H92" s="5"/>
      <c r="I92" s="5"/>
      <c r="J92" s="5">
        <v>1797</v>
      </c>
      <c r="K92" s="62"/>
      <c r="L92" s="62"/>
      <c r="M92" s="62"/>
      <c r="N92" s="62"/>
      <c r="O92" s="62"/>
      <c r="P92" s="62"/>
      <c r="Q92" s="62"/>
      <c r="S92" s="18"/>
      <c r="T92" s="5"/>
    </row>
    <row r="93" spans="2:20" s="4" customFormat="1" x14ac:dyDescent="0.2">
      <c r="B93" s="5"/>
      <c r="C93" s="5" t="s">
        <v>284</v>
      </c>
      <c r="D93" s="5"/>
      <c r="E93" s="5" t="s">
        <v>98</v>
      </c>
      <c r="F93" s="5"/>
      <c r="G93" s="5"/>
      <c r="H93" s="5"/>
      <c r="I93" s="5"/>
      <c r="J93" s="5">
        <v>1795</v>
      </c>
      <c r="K93" s="62"/>
      <c r="L93" s="62"/>
      <c r="M93" s="62"/>
      <c r="N93" s="62"/>
      <c r="O93" s="62"/>
      <c r="P93" s="62"/>
      <c r="Q93" s="62"/>
      <c r="S93" s="18"/>
      <c r="T93" s="5"/>
    </row>
    <row r="94" spans="2:20" s="4" customFormat="1" x14ac:dyDescent="0.2">
      <c r="B94" s="5"/>
      <c r="C94" s="5" t="s">
        <v>285</v>
      </c>
      <c r="D94" s="5"/>
      <c r="E94" s="5" t="s">
        <v>123</v>
      </c>
      <c r="F94" s="5"/>
      <c r="G94" s="5"/>
      <c r="H94" s="5"/>
      <c r="I94" s="5"/>
      <c r="J94" s="5">
        <v>1793</v>
      </c>
      <c r="K94" s="62"/>
      <c r="L94" s="62"/>
      <c r="M94" s="62"/>
      <c r="N94" s="62"/>
      <c r="O94" s="62"/>
      <c r="P94" s="62"/>
      <c r="Q94" s="62"/>
      <c r="S94" s="18"/>
      <c r="T94" s="5"/>
    </row>
    <row r="95" spans="2:20" s="4" customFormat="1" x14ac:dyDescent="0.2">
      <c r="B95" s="5"/>
      <c r="C95" s="5" t="s">
        <v>286</v>
      </c>
      <c r="D95" s="5"/>
      <c r="E95" s="5" t="s">
        <v>139</v>
      </c>
      <c r="F95" s="5"/>
      <c r="G95" s="5"/>
      <c r="H95" s="5"/>
      <c r="I95" s="5"/>
      <c r="J95" s="5">
        <v>1719</v>
      </c>
      <c r="K95" s="62"/>
      <c r="L95" s="62"/>
      <c r="M95" s="62"/>
      <c r="N95" s="62"/>
      <c r="O95" s="62"/>
      <c r="P95" s="62"/>
      <c r="Q95" s="62"/>
      <c r="S95" s="18"/>
      <c r="T95" s="5"/>
    </row>
    <row r="96" spans="2:20" s="4" customFormat="1" x14ac:dyDescent="0.2">
      <c r="B96" s="5"/>
      <c r="C96" s="5" t="s">
        <v>287</v>
      </c>
      <c r="D96" s="5"/>
      <c r="E96" s="5" t="s">
        <v>99</v>
      </c>
      <c r="F96" s="5"/>
      <c r="G96" s="5"/>
      <c r="H96" s="5"/>
      <c r="I96" s="5"/>
      <c r="J96" s="5">
        <v>1796</v>
      </c>
      <c r="K96" s="62"/>
      <c r="L96" s="62"/>
      <c r="M96" s="62"/>
      <c r="N96" s="62"/>
      <c r="O96" s="62"/>
      <c r="P96" s="62"/>
      <c r="Q96" s="62"/>
      <c r="S96" s="18"/>
      <c r="T96" s="5"/>
    </row>
    <row r="97" spans="2:20" s="4" customFormat="1" x14ac:dyDescent="0.2">
      <c r="B97" s="5"/>
      <c r="C97" s="5" t="s">
        <v>288</v>
      </c>
      <c r="D97" s="5"/>
      <c r="E97" s="5" t="s">
        <v>180</v>
      </c>
      <c r="F97" s="5"/>
      <c r="G97" s="5"/>
      <c r="H97" s="5"/>
      <c r="I97" s="5"/>
      <c r="J97" s="5">
        <v>1774</v>
      </c>
      <c r="K97" s="62"/>
      <c r="L97" s="62"/>
      <c r="M97" s="62"/>
      <c r="N97" s="62"/>
      <c r="O97" s="62"/>
      <c r="P97" s="62"/>
      <c r="Q97" s="62"/>
      <c r="S97" s="18"/>
      <c r="T97" s="5"/>
    </row>
    <row r="98" spans="2:20" s="4" customFormat="1" x14ac:dyDescent="0.2">
      <c r="B98" s="5"/>
      <c r="C98" s="5" t="s">
        <v>289</v>
      </c>
      <c r="D98" s="5"/>
      <c r="E98" s="5" t="s">
        <v>140</v>
      </c>
      <c r="F98" s="5"/>
      <c r="G98" s="5"/>
      <c r="H98" s="5"/>
      <c r="I98" s="5"/>
      <c r="J98" s="5">
        <v>1776</v>
      </c>
      <c r="K98" s="62"/>
      <c r="L98" s="62"/>
      <c r="M98" s="62"/>
      <c r="N98" s="62"/>
      <c r="O98" s="62"/>
      <c r="P98" s="62"/>
      <c r="Q98" s="62"/>
      <c r="S98" s="18"/>
      <c r="T98" s="5"/>
    </row>
    <row r="99" spans="2:20" s="4" customFormat="1" x14ac:dyDescent="0.2">
      <c r="B99" s="5"/>
      <c r="C99" s="5" t="s">
        <v>290</v>
      </c>
      <c r="D99" s="5"/>
      <c r="E99" s="5" t="s">
        <v>157</v>
      </c>
      <c r="F99" s="5"/>
      <c r="G99" s="5"/>
      <c r="H99" s="5"/>
      <c r="I99" s="5"/>
      <c r="J99" s="5">
        <v>174</v>
      </c>
      <c r="K99" s="62"/>
      <c r="L99" s="62"/>
      <c r="M99" s="62"/>
      <c r="N99" s="62"/>
      <c r="O99" s="62"/>
      <c r="P99" s="62"/>
      <c r="Q99" s="62"/>
      <c r="S99" s="18"/>
      <c r="T99" s="5"/>
    </row>
    <row r="100" spans="2:20" s="4" customFormat="1" x14ac:dyDescent="0.2">
      <c r="B100" s="5"/>
      <c r="C100" s="5" t="s">
        <v>291</v>
      </c>
      <c r="D100" s="5"/>
      <c r="E100" s="5" t="s">
        <v>158</v>
      </c>
      <c r="F100" s="5"/>
      <c r="G100" s="5"/>
      <c r="H100" s="5"/>
      <c r="I100" s="5"/>
      <c r="J100" s="5">
        <v>1792</v>
      </c>
      <c r="K100" s="62"/>
      <c r="L100" s="62"/>
      <c r="M100" s="62"/>
      <c r="N100" s="62"/>
      <c r="O100" s="62"/>
      <c r="P100" s="62"/>
      <c r="Q100" s="62"/>
      <c r="S100" s="18"/>
      <c r="T100" s="5"/>
    </row>
    <row r="101" spans="2:20" s="4" customFormat="1" x14ac:dyDescent="0.2">
      <c r="B101" s="5"/>
      <c r="C101" s="5" t="s">
        <v>292</v>
      </c>
      <c r="D101" s="5"/>
      <c r="E101" s="5" t="s">
        <v>141</v>
      </c>
      <c r="F101" s="5"/>
      <c r="G101" s="5"/>
      <c r="H101" s="5"/>
      <c r="I101" s="5"/>
      <c r="J101" s="5">
        <v>1717</v>
      </c>
      <c r="K101" s="62"/>
      <c r="L101" s="62"/>
      <c r="M101" s="62"/>
      <c r="N101" s="62"/>
      <c r="O101" s="62"/>
      <c r="P101" s="62"/>
      <c r="Q101" s="62"/>
      <c r="S101" s="18"/>
      <c r="T101" s="5"/>
    </row>
    <row r="102" spans="2:20" s="4" customFormat="1" x14ac:dyDescent="0.2">
      <c r="B102" s="5"/>
      <c r="C102" s="5" t="s">
        <v>293</v>
      </c>
      <c r="D102" s="5"/>
      <c r="E102" s="5" t="s">
        <v>159</v>
      </c>
      <c r="F102" s="5"/>
      <c r="G102" s="5"/>
      <c r="H102" s="5"/>
      <c r="I102" s="5"/>
      <c r="J102" s="5">
        <v>1718</v>
      </c>
      <c r="K102" s="62"/>
      <c r="L102" s="62"/>
      <c r="M102" s="62"/>
      <c r="N102" s="62"/>
      <c r="O102" s="62"/>
      <c r="P102" s="62"/>
      <c r="Q102" s="62"/>
      <c r="S102" s="18"/>
      <c r="T102" s="5"/>
    </row>
    <row r="103" spans="2:20" s="4" customFormat="1" x14ac:dyDescent="0.2">
      <c r="B103" s="5"/>
      <c r="C103" s="5" t="s">
        <v>294</v>
      </c>
      <c r="D103" s="5"/>
      <c r="E103" s="5" t="s">
        <v>160</v>
      </c>
      <c r="F103" s="5"/>
      <c r="G103" s="5"/>
      <c r="H103" s="5"/>
      <c r="I103" s="5"/>
      <c r="J103" s="5">
        <v>1714</v>
      </c>
      <c r="K103" s="62"/>
      <c r="L103" s="62"/>
      <c r="M103" s="62"/>
      <c r="N103" s="62"/>
      <c r="O103" s="62"/>
      <c r="P103" s="62"/>
      <c r="Q103" s="62"/>
      <c r="S103" s="18"/>
      <c r="T103" s="5"/>
    </row>
    <row r="104" spans="2:20" s="4" customFormat="1" ht="22.5" x14ac:dyDescent="0.2">
      <c r="B104" s="5"/>
      <c r="C104" s="5" t="s">
        <v>295</v>
      </c>
      <c r="D104" s="5"/>
      <c r="E104" s="5" t="s">
        <v>161</v>
      </c>
      <c r="F104" s="5"/>
      <c r="G104" s="5"/>
      <c r="H104" s="5"/>
      <c r="I104" s="5"/>
      <c r="J104" s="5">
        <v>1775</v>
      </c>
      <c r="K104" s="62"/>
      <c r="L104" s="62"/>
      <c r="M104" s="62"/>
      <c r="N104" s="62"/>
      <c r="O104" s="62"/>
      <c r="P104" s="62"/>
      <c r="Q104" s="62"/>
      <c r="S104" s="18"/>
      <c r="T104" s="5"/>
    </row>
    <row r="105" spans="2:20" s="4" customFormat="1" x14ac:dyDescent="0.2">
      <c r="B105" s="5"/>
      <c r="C105" s="5" t="s">
        <v>296</v>
      </c>
      <c r="D105" s="5"/>
      <c r="E105" s="5" t="s">
        <v>83</v>
      </c>
      <c r="F105" s="5"/>
      <c r="G105" s="5"/>
      <c r="H105" s="5"/>
      <c r="I105" s="5"/>
      <c r="J105" s="5">
        <v>1716</v>
      </c>
      <c r="K105" s="62"/>
      <c r="L105" s="62"/>
      <c r="M105" s="62"/>
      <c r="N105" s="62"/>
      <c r="O105" s="62"/>
      <c r="P105" s="62"/>
      <c r="Q105" s="62"/>
      <c r="S105" s="18"/>
      <c r="T105" s="5"/>
    </row>
    <row r="106" spans="2:20" s="4" customFormat="1" x14ac:dyDescent="0.2">
      <c r="B106" s="5"/>
      <c r="C106" s="5" t="s">
        <v>297</v>
      </c>
      <c r="D106" s="5"/>
      <c r="E106" s="5" t="s">
        <v>100</v>
      </c>
      <c r="F106" s="5"/>
      <c r="G106" s="5"/>
      <c r="H106" s="5"/>
      <c r="I106" s="5"/>
      <c r="J106" s="5">
        <v>222</v>
      </c>
      <c r="K106" s="62"/>
      <c r="L106" s="62"/>
      <c r="M106" s="62"/>
      <c r="N106" s="62"/>
      <c r="O106" s="62"/>
      <c r="P106" s="62"/>
      <c r="Q106" s="62"/>
      <c r="S106" s="18"/>
      <c r="T106" s="5"/>
    </row>
    <row r="107" spans="2:20" s="4" customFormat="1" x14ac:dyDescent="0.2">
      <c r="B107" s="5"/>
      <c r="C107" s="5" t="s">
        <v>298</v>
      </c>
      <c r="D107" s="5"/>
      <c r="E107" s="5" t="s">
        <v>162</v>
      </c>
      <c r="F107" s="5"/>
      <c r="G107" s="5"/>
      <c r="H107" s="5"/>
      <c r="I107" s="5"/>
      <c r="J107" s="5">
        <v>2232</v>
      </c>
      <c r="K107" s="62"/>
      <c r="L107" s="62"/>
      <c r="M107" s="62"/>
      <c r="N107" s="62"/>
      <c r="O107" s="62"/>
      <c r="P107" s="62"/>
      <c r="Q107" s="62"/>
      <c r="S107" s="18"/>
      <c r="T107" s="5"/>
    </row>
    <row r="108" spans="2:20" s="4" customFormat="1" x14ac:dyDescent="0.2">
      <c r="B108" s="5"/>
      <c r="C108" s="5" t="s">
        <v>299</v>
      </c>
      <c r="D108" s="5"/>
      <c r="E108" s="5" t="s">
        <v>101</v>
      </c>
      <c r="F108" s="5"/>
      <c r="G108" s="5"/>
      <c r="H108" s="5"/>
      <c r="I108" s="5"/>
      <c r="J108" s="5">
        <v>225</v>
      </c>
      <c r="K108" s="62"/>
      <c r="L108" s="62"/>
      <c r="M108" s="62"/>
      <c r="N108" s="62"/>
      <c r="O108" s="62"/>
      <c r="P108" s="62"/>
      <c r="Q108" s="62"/>
      <c r="S108" s="18"/>
      <c r="T108" s="5"/>
    </row>
    <row r="109" spans="2:20" s="4" customFormat="1" x14ac:dyDescent="0.2">
      <c r="B109" s="5"/>
      <c r="C109" s="5" t="s">
        <v>300</v>
      </c>
      <c r="D109" s="5"/>
      <c r="E109" s="5" t="s">
        <v>124</v>
      </c>
      <c r="F109" s="5"/>
      <c r="G109" s="5"/>
      <c r="H109" s="5"/>
      <c r="I109" s="5"/>
      <c r="J109" s="5">
        <v>2231</v>
      </c>
      <c r="K109" s="62"/>
      <c r="L109" s="62"/>
      <c r="M109" s="62"/>
      <c r="N109" s="62"/>
      <c r="O109" s="62"/>
      <c r="P109" s="62"/>
      <c r="Q109" s="62"/>
      <c r="S109" s="18"/>
      <c r="T109" s="5"/>
    </row>
    <row r="110" spans="2:20" s="4" customFormat="1" x14ac:dyDescent="0.2">
      <c r="B110" s="5"/>
      <c r="C110" s="5" t="s">
        <v>301</v>
      </c>
      <c r="D110" s="5"/>
      <c r="E110" s="5" t="s">
        <v>181</v>
      </c>
      <c r="F110" s="5"/>
      <c r="G110" s="5"/>
      <c r="H110" s="5"/>
      <c r="I110" s="5"/>
      <c r="J110" s="5">
        <v>2230</v>
      </c>
      <c r="K110" s="62"/>
      <c r="L110" s="62"/>
      <c r="M110" s="62"/>
      <c r="N110" s="62"/>
      <c r="O110" s="62"/>
      <c r="P110" s="62"/>
      <c r="Q110" s="62"/>
      <c r="S110" s="18"/>
      <c r="T110" s="5"/>
    </row>
    <row r="111" spans="2:20" s="4" customFormat="1" x14ac:dyDescent="0.2">
      <c r="B111" s="5"/>
      <c r="C111" s="5" t="s">
        <v>302</v>
      </c>
      <c r="D111" s="5"/>
      <c r="E111" s="5" t="s">
        <v>182</v>
      </c>
      <c r="F111" s="5"/>
      <c r="G111" s="5"/>
      <c r="H111" s="5"/>
      <c r="I111" s="5"/>
      <c r="J111" s="5">
        <v>2233</v>
      </c>
      <c r="K111" s="62"/>
      <c r="L111" s="62"/>
      <c r="M111" s="62"/>
      <c r="N111" s="62"/>
      <c r="O111" s="62"/>
      <c r="P111" s="62"/>
      <c r="Q111" s="62"/>
      <c r="S111" s="18"/>
      <c r="T111" s="5"/>
    </row>
    <row r="112" spans="2:20" s="4" customFormat="1" x14ac:dyDescent="0.2">
      <c r="B112" s="5"/>
      <c r="C112" s="5" t="s">
        <v>303</v>
      </c>
      <c r="D112" s="5"/>
      <c r="E112" s="5" t="s">
        <v>102</v>
      </c>
      <c r="F112" s="5"/>
      <c r="G112" s="5"/>
      <c r="H112" s="5"/>
      <c r="I112" s="5"/>
      <c r="J112" s="5">
        <v>2241</v>
      </c>
      <c r="K112" s="62"/>
      <c r="L112" s="62"/>
      <c r="M112" s="62"/>
      <c r="N112" s="62"/>
      <c r="O112" s="62"/>
      <c r="P112" s="62"/>
      <c r="Q112" s="62"/>
      <c r="S112" s="18"/>
      <c r="T112" s="5"/>
    </row>
    <row r="113" spans="2:20" s="4" customFormat="1" x14ac:dyDescent="0.2">
      <c r="B113" s="5"/>
      <c r="C113" s="5" t="s">
        <v>304</v>
      </c>
      <c r="D113" s="5"/>
      <c r="E113" s="5" t="s">
        <v>163</v>
      </c>
      <c r="F113" s="5"/>
      <c r="G113" s="5"/>
      <c r="H113" s="5"/>
      <c r="I113" s="5"/>
      <c r="J113" s="5">
        <v>2234</v>
      </c>
      <c r="K113" s="62"/>
      <c r="L113" s="62"/>
      <c r="M113" s="62"/>
      <c r="N113" s="62"/>
      <c r="O113" s="62"/>
      <c r="P113" s="62"/>
      <c r="Q113" s="62"/>
      <c r="S113" s="18"/>
      <c r="T113" s="5"/>
    </row>
    <row r="114" spans="2:20" s="4" customFormat="1" x14ac:dyDescent="0.2">
      <c r="B114" s="5"/>
      <c r="C114" s="5" t="s">
        <v>305</v>
      </c>
      <c r="D114" s="5"/>
      <c r="E114" s="5" t="s">
        <v>183</v>
      </c>
      <c r="F114" s="5"/>
      <c r="G114" s="5"/>
      <c r="H114" s="5"/>
      <c r="I114" s="5"/>
      <c r="J114" s="5">
        <v>2240</v>
      </c>
      <c r="K114" s="62"/>
      <c r="L114" s="62"/>
      <c r="M114" s="62"/>
      <c r="N114" s="62"/>
      <c r="O114" s="62"/>
      <c r="P114" s="62"/>
      <c r="Q114" s="62"/>
      <c r="S114" s="18"/>
      <c r="T114" s="5"/>
    </row>
    <row r="115" spans="2:20" s="4" customFormat="1" x14ac:dyDescent="0.2">
      <c r="B115" s="5"/>
      <c r="C115" s="5" t="s">
        <v>306</v>
      </c>
      <c r="D115" s="5"/>
      <c r="E115" s="5" t="s">
        <v>125</v>
      </c>
      <c r="F115" s="5"/>
      <c r="G115" s="5"/>
      <c r="H115" s="5"/>
      <c r="I115" s="5"/>
      <c r="J115" s="5">
        <v>2235</v>
      </c>
      <c r="K115" s="62"/>
      <c r="L115" s="62"/>
      <c r="M115" s="62"/>
      <c r="N115" s="62"/>
      <c r="O115" s="62"/>
      <c r="P115" s="62"/>
      <c r="Q115" s="62"/>
      <c r="S115" s="18"/>
      <c r="T115" s="5"/>
    </row>
    <row r="116" spans="2:20" s="4" customFormat="1" x14ac:dyDescent="0.2">
      <c r="B116" s="5"/>
      <c r="C116" s="5" t="s">
        <v>307</v>
      </c>
      <c r="D116" s="5"/>
      <c r="E116" s="5" t="s">
        <v>103</v>
      </c>
      <c r="F116" s="5"/>
      <c r="G116" s="5"/>
      <c r="H116" s="5"/>
      <c r="I116" s="5"/>
      <c r="J116" s="5">
        <v>2246</v>
      </c>
      <c r="K116" s="62"/>
      <c r="L116" s="62"/>
      <c r="M116" s="62"/>
      <c r="N116" s="62"/>
      <c r="O116" s="62"/>
      <c r="P116" s="62"/>
      <c r="Q116" s="62"/>
      <c r="S116" s="18"/>
      <c r="T116" s="5"/>
    </row>
    <row r="117" spans="2:20" s="4" customFormat="1" x14ac:dyDescent="0.2">
      <c r="B117" s="5"/>
      <c r="C117" s="5" t="s">
        <v>308</v>
      </c>
      <c r="D117" s="5"/>
      <c r="E117" s="5" t="s">
        <v>184</v>
      </c>
      <c r="F117" s="5"/>
      <c r="G117" s="5"/>
      <c r="H117" s="5"/>
      <c r="I117" s="5"/>
      <c r="J117" s="5">
        <v>2247</v>
      </c>
      <c r="K117" s="62"/>
      <c r="L117" s="62"/>
      <c r="M117" s="62"/>
      <c r="N117" s="62"/>
      <c r="O117" s="62"/>
      <c r="P117" s="62"/>
      <c r="Q117" s="62"/>
      <c r="S117" s="18"/>
      <c r="T117" s="5"/>
    </row>
    <row r="118" spans="2:20" s="4" customFormat="1" x14ac:dyDescent="0.2">
      <c r="B118" s="5"/>
      <c r="C118" s="5" t="s">
        <v>309</v>
      </c>
      <c r="D118" s="5"/>
      <c r="E118" s="5" t="s">
        <v>104</v>
      </c>
      <c r="F118" s="5"/>
      <c r="G118" s="5"/>
      <c r="H118" s="5"/>
      <c r="I118" s="5"/>
      <c r="J118" s="5">
        <v>2248</v>
      </c>
      <c r="K118" s="62"/>
      <c r="L118" s="62"/>
      <c r="M118" s="62"/>
      <c r="N118" s="62"/>
      <c r="O118" s="62"/>
      <c r="P118" s="62"/>
      <c r="Q118" s="62"/>
      <c r="S118" s="18"/>
      <c r="T118" s="5"/>
    </row>
    <row r="119" spans="2:20" s="4" customFormat="1" x14ac:dyDescent="0.2">
      <c r="B119" s="5"/>
      <c r="C119" s="5" t="s">
        <v>310</v>
      </c>
      <c r="D119" s="5"/>
      <c r="E119" s="5" t="s">
        <v>142</v>
      </c>
      <c r="F119" s="5"/>
      <c r="G119" s="5"/>
      <c r="H119" s="5"/>
      <c r="I119" s="5"/>
      <c r="J119" s="5">
        <v>2237</v>
      </c>
      <c r="K119" s="62"/>
      <c r="L119" s="62"/>
      <c r="M119" s="62"/>
      <c r="N119" s="62"/>
      <c r="O119" s="62"/>
      <c r="P119" s="62"/>
      <c r="Q119" s="62"/>
      <c r="S119" s="18"/>
      <c r="T119" s="5"/>
    </row>
    <row r="120" spans="2:20" s="4" customFormat="1" x14ac:dyDescent="0.2">
      <c r="B120" s="5"/>
      <c r="C120" s="5" t="s">
        <v>311</v>
      </c>
      <c r="D120" s="5"/>
      <c r="E120" s="5"/>
      <c r="F120" s="5"/>
      <c r="G120" s="5"/>
      <c r="H120" s="5"/>
      <c r="I120" s="5"/>
      <c r="J120" s="5">
        <v>2244</v>
      </c>
      <c r="K120" s="62"/>
      <c r="L120" s="62"/>
      <c r="M120" s="62"/>
      <c r="N120" s="62"/>
      <c r="O120" s="62"/>
      <c r="P120" s="62"/>
      <c r="Q120" s="62"/>
      <c r="S120" s="18"/>
      <c r="T120" s="5"/>
    </row>
    <row r="121" spans="2:20" s="4" customFormat="1" x14ac:dyDescent="0.2">
      <c r="B121" s="5"/>
      <c r="C121" s="5" t="s">
        <v>312</v>
      </c>
      <c r="D121" s="5"/>
      <c r="E121" s="5"/>
      <c r="F121" s="5"/>
      <c r="G121" s="5"/>
      <c r="H121" s="5"/>
      <c r="I121" s="5"/>
      <c r="J121" s="5">
        <v>2236</v>
      </c>
      <c r="K121" s="62"/>
      <c r="L121" s="62"/>
      <c r="M121" s="62"/>
      <c r="N121" s="62"/>
      <c r="O121" s="62"/>
      <c r="P121" s="62"/>
      <c r="Q121" s="62"/>
      <c r="S121" s="18"/>
      <c r="T121" s="5"/>
    </row>
    <row r="122" spans="2:20" s="4" customFormat="1" x14ac:dyDescent="0.2">
      <c r="B122" s="5"/>
      <c r="C122" s="5" t="s">
        <v>313</v>
      </c>
      <c r="D122" s="5"/>
      <c r="E122" s="5"/>
      <c r="F122" s="5"/>
      <c r="G122" s="5"/>
      <c r="H122" s="5"/>
      <c r="I122" s="5"/>
      <c r="J122" s="5">
        <v>2245</v>
      </c>
      <c r="K122" s="62"/>
      <c r="L122" s="62"/>
      <c r="M122" s="62"/>
      <c r="N122" s="62"/>
      <c r="O122" s="62"/>
      <c r="P122" s="62"/>
      <c r="Q122" s="62"/>
      <c r="S122" s="18"/>
      <c r="T122" s="5"/>
    </row>
    <row r="123" spans="2:20" s="4" customFormat="1" x14ac:dyDescent="0.2">
      <c r="B123" s="5"/>
      <c r="C123" s="5" t="s">
        <v>314</v>
      </c>
      <c r="D123" s="5"/>
      <c r="E123" s="5"/>
      <c r="F123" s="5"/>
      <c r="G123" s="5"/>
      <c r="H123" s="5"/>
      <c r="I123" s="5"/>
      <c r="J123" s="5">
        <v>2238</v>
      </c>
      <c r="K123" s="62"/>
      <c r="L123" s="62"/>
      <c r="M123" s="62"/>
      <c r="N123" s="62"/>
      <c r="O123" s="62"/>
      <c r="P123" s="62"/>
      <c r="Q123" s="62"/>
      <c r="S123" s="18"/>
      <c r="T123" s="5"/>
    </row>
    <row r="124" spans="2:20" s="4" customFormat="1" x14ac:dyDescent="0.2">
      <c r="B124" s="5"/>
      <c r="C124" s="5" t="s">
        <v>315</v>
      </c>
      <c r="D124" s="5"/>
      <c r="E124" s="5"/>
      <c r="F124" s="5"/>
      <c r="G124" s="5"/>
      <c r="H124" s="5"/>
      <c r="I124" s="5"/>
      <c r="J124" s="5">
        <v>2242</v>
      </c>
      <c r="K124" s="62"/>
      <c r="L124" s="62"/>
      <c r="M124" s="62"/>
      <c r="N124" s="62"/>
      <c r="O124" s="62"/>
      <c r="P124" s="62"/>
      <c r="Q124" s="62"/>
      <c r="S124" s="18"/>
      <c r="T124" s="5"/>
    </row>
    <row r="125" spans="2:20" s="4" customFormat="1" x14ac:dyDescent="0.2">
      <c r="B125" s="5"/>
      <c r="C125" s="5" t="s">
        <v>316</v>
      </c>
      <c r="D125" s="5"/>
      <c r="E125" s="5"/>
      <c r="F125" s="5"/>
      <c r="G125" s="5"/>
      <c r="H125" s="5"/>
      <c r="I125" s="5"/>
      <c r="J125" s="5">
        <v>2243</v>
      </c>
      <c r="K125" s="62"/>
      <c r="L125" s="62"/>
      <c r="M125" s="62"/>
      <c r="N125" s="62"/>
      <c r="O125" s="62"/>
      <c r="P125" s="62"/>
      <c r="Q125" s="62"/>
      <c r="S125" s="18"/>
      <c r="T125" s="5"/>
    </row>
    <row r="126" spans="2:20" s="4" customFormat="1" x14ac:dyDescent="0.2">
      <c r="B126" s="5"/>
      <c r="C126" s="5" t="s">
        <v>317</v>
      </c>
      <c r="D126" s="5"/>
      <c r="E126" s="5"/>
      <c r="F126" s="5"/>
      <c r="G126" s="5"/>
      <c r="H126" s="5"/>
      <c r="I126" s="5"/>
      <c r="J126" s="5">
        <v>2239</v>
      </c>
      <c r="K126" s="62"/>
      <c r="L126" s="62"/>
      <c r="M126" s="62"/>
      <c r="N126" s="62"/>
      <c r="O126" s="62"/>
      <c r="P126" s="62"/>
      <c r="Q126" s="62"/>
      <c r="S126" s="18"/>
      <c r="T126" s="5"/>
    </row>
    <row r="127" spans="2:20" s="4" customFormat="1" x14ac:dyDescent="0.2">
      <c r="B127" s="5"/>
      <c r="C127" s="5" t="s">
        <v>318</v>
      </c>
      <c r="D127" s="5"/>
      <c r="E127" s="5"/>
      <c r="F127" s="5"/>
      <c r="G127" s="5"/>
      <c r="H127" s="5"/>
      <c r="I127" s="5"/>
      <c r="J127" s="5"/>
      <c r="K127" s="62"/>
      <c r="L127" s="62"/>
      <c r="M127" s="62"/>
      <c r="N127" s="62"/>
      <c r="O127" s="62"/>
      <c r="P127" s="62"/>
      <c r="Q127" s="62"/>
      <c r="S127" s="18"/>
      <c r="T127" s="5"/>
    </row>
    <row r="128" spans="2:20" s="4" customFormat="1" x14ac:dyDescent="0.2">
      <c r="B128" s="5"/>
      <c r="C128" s="5" t="s">
        <v>319</v>
      </c>
      <c r="D128" s="5"/>
      <c r="E128" s="5"/>
      <c r="F128" s="5"/>
      <c r="G128" s="5"/>
      <c r="H128" s="5"/>
      <c r="I128" s="5"/>
      <c r="J128" s="5"/>
      <c r="K128" s="62"/>
      <c r="L128" s="62"/>
      <c r="M128" s="62"/>
      <c r="N128" s="62"/>
      <c r="O128" s="62"/>
      <c r="P128" s="62"/>
      <c r="Q128" s="62"/>
      <c r="S128" s="18"/>
      <c r="T128" s="5"/>
    </row>
    <row r="129" spans="2:20" s="4" customFormat="1" x14ac:dyDescent="0.2">
      <c r="B129" s="5"/>
      <c r="C129" s="5" t="s">
        <v>320</v>
      </c>
      <c r="D129" s="5"/>
      <c r="E129" s="5"/>
      <c r="F129" s="5"/>
      <c r="G129" s="5"/>
      <c r="H129" s="5"/>
      <c r="I129" s="5"/>
      <c r="J129" s="5"/>
      <c r="K129" s="62"/>
      <c r="L129" s="62"/>
      <c r="M129" s="62"/>
      <c r="N129" s="62"/>
      <c r="O129" s="62"/>
      <c r="P129" s="62"/>
      <c r="Q129" s="62"/>
      <c r="S129" s="18"/>
      <c r="T129" s="5"/>
    </row>
    <row r="130" spans="2:20" s="4" customFormat="1" ht="22.5" x14ac:dyDescent="0.2">
      <c r="B130" s="5"/>
      <c r="C130" s="5" t="s">
        <v>321</v>
      </c>
      <c r="D130" s="5"/>
      <c r="E130" s="5"/>
      <c r="F130" s="5"/>
      <c r="G130" s="5"/>
      <c r="H130" s="5"/>
      <c r="I130" s="5"/>
      <c r="J130" s="5"/>
      <c r="K130" s="62"/>
      <c r="L130" s="62"/>
      <c r="M130" s="62"/>
      <c r="N130" s="62"/>
      <c r="O130" s="62"/>
      <c r="P130" s="62"/>
      <c r="Q130" s="62"/>
      <c r="S130" s="18"/>
      <c r="T130" s="5"/>
    </row>
    <row r="131" spans="2:20" s="4" customFormat="1" x14ac:dyDescent="0.2">
      <c r="B131" s="5"/>
      <c r="C131" s="5" t="s">
        <v>322</v>
      </c>
      <c r="D131" s="5"/>
      <c r="E131" s="5"/>
      <c r="F131" s="5"/>
      <c r="G131" s="5"/>
      <c r="H131" s="5"/>
      <c r="I131" s="5"/>
      <c r="J131" s="5"/>
      <c r="K131" s="62"/>
      <c r="L131" s="62"/>
      <c r="M131" s="62"/>
      <c r="N131" s="62"/>
      <c r="O131" s="62"/>
      <c r="P131" s="62"/>
      <c r="Q131" s="62"/>
      <c r="S131" s="18"/>
      <c r="T131" s="5"/>
    </row>
    <row r="132" spans="2:20" s="4" customFormat="1" x14ac:dyDescent="0.2">
      <c r="B132" s="5"/>
      <c r="C132" s="5" t="s">
        <v>323</v>
      </c>
      <c r="D132" s="5"/>
      <c r="E132" s="5"/>
      <c r="F132" s="5"/>
      <c r="G132" s="5"/>
      <c r="H132" s="5"/>
      <c r="I132" s="5"/>
      <c r="J132" s="5"/>
      <c r="K132" s="62"/>
      <c r="L132" s="62"/>
      <c r="M132" s="62"/>
      <c r="N132" s="62"/>
      <c r="O132" s="62"/>
      <c r="P132" s="62"/>
      <c r="Q132" s="62"/>
      <c r="S132" s="18"/>
      <c r="T132" s="5"/>
    </row>
    <row r="133" spans="2:20" s="4" customFormat="1" x14ac:dyDescent="0.2">
      <c r="B133" s="5"/>
      <c r="C133" s="5" t="s">
        <v>324</v>
      </c>
      <c r="D133" s="5"/>
      <c r="E133" s="5"/>
      <c r="F133" s="5"/>
      <c r="G133" s="5"/>
      <c r="H133" s="5"/>
      <c r="I133" s="5"/>
      <c r="J133" s="5"/>
      <c r="K133" s="62"/>
      <c r="L133" s="62"/>
      <c r="M133" s="62"/>
      <c r="N133" s="62"/>
      <c r="O133" s="62"/>
      <c r="P133" s="62"/>
      <c r="Q133" s="62"/>
      <c r="S133" s="18"/>
      <c r="T133" s="5"/>
    </row>
    <row r="134" spans="2:20" s="4" customFormat="1" x14ac:dyDescent="0.2">
      <c r="B134" s="5"/>
      <c r="C134" s="5" t="s">
        <v>325</v>
      </c>
      <c r="D134" s="5"/>
      <c r="E134" s="5"/>
      <c r="F134" s="5"/>
      <c r="G134" s="5"/>
      <c r="H134" s="5"/>
      <c r="I134" s="5"/>
      <c r="J134" s="5"/>
      <c r="K134" s="62"/>
      <c r="L134" s="62"/>
      <c r="M134" s="62"/>
      <c r="N134" s="62"/>
      <c r="O134" s="62"/>
      <c r="P134" s="62"/>
      <c r="Q134" s="62"/>
      <c r="S134" s="18"/>
      <c r="T134" s="5"/>
    </row>
    <row r="135" spans="2:20" s="4" customFormat="1" x14ac:dyDescent="0.2">
      <c r="B135" s="5"/>
      <c r="C135" s="5" t="s">
        <v>326</v>
      </c>
      <c r="D135" s="5"/>
      <c r="E135" s="5"/>
      <c r="F135" s="5"/>
      <c r="G135" s="5"/>
      <c r="H135" s="5"/>
      <c r="I135" s="5"/>
      <c r="J135" s="5"/>
      <c r="K135" s="62"/>
      <c r="L135" s="62"/>
      <c r="M135" s="62"/>
      <c r="N135" s="62"/>
      <c r="O135" s="62"/>
      <c r="P135" s="62"/>
      <c r="Q135" s="62"/>
      <c r="S135" s="18"/>
      <c r="T135" s="5"/>
    </row>
    <row r="136" spans="2:20" s="4" customFormat="1" x14ac:dyDescent="0.2">
      <c r="B136" s="5"/>
      <c r="C136" s="5" t="s">
        <v>327</v>
      </c>
      <c r="D136" s="5"/>
      <c r="E136" s="5"/>
      <c r="F136" s="5"/>
      <c r="G136" s="5"/>
      <c r="H136" s="5"/>
      <c r="I136" s="5"/>
      <c r="J136" s="5"/>
      <c r="K136" s="62"/>
      <c r="L136" s="62"/>
      <c r="M136" s="62"/>
      <c r="N136" s="62"/>
      <c r="O136" s="62"/>
      <c r="P136" s="62"/>
      <c r="Q136" s="62"/>
      <c r="S136" s="18"/>
      <c r="T136" s="5"/>
    </row>
    <row r="137" spans="2:20" s="4" customFormat="1" x14ac:dyDescent="0.2">
      <c r="B137" s="5"/>
      <c r="C137" s="5" t="s">
        <v>328</v>
      </c>
      <c r="D137" s="5"/>
      <c r="E137" s="5"/>
      <c r="F137" s="5"/>
      <c r="G137" s="5"/>
      <c r="H137" s="5"/>
      <c r="I137" s="5"/>
      <c r="J137" s="5"/>
      <c r="K137" s="62"/>
      <c r="L137" s="62"/>
      <c r="M137" s="62"/>
      <c r="N137" s="62"/>
      <c r="O137" s="62"/>
      <c r="P137" s="62"/>
      <c r="Q137" s="62"/>
      <c r="S137" s="18"/>
      <c r="T137" s="5"/>
    </row>
    <row r="138" spans="2:20" s="4" customFormat="1" x14ac:dyDescent="0.2">
      <c r="B138" s="5"/>
      <c r="C138" s="5" t="s">
        <v>329</v>
      </c>
      <c r="D138" s="5"/>
      <c r="E138" s="5"/>
      <c r="F138" s="5"/>
      <c r="G138" s="5"/>
      <c r="H138" s="5"/>
      <c r="I138" s="5"/>
      <c r="J138" s="5"/>
      <c r="K138" s="62"/>
      <c r="L138" s="62"/>
      <c r="M138" s="62"/>
      <c r="N138" s="62"/>
      <c r="O138" s="62"/>
      <c r="P138" s="62"/>
      <c r="Q138" s="62"/>
      <c r="S138" s="18"/>
      <c r="T138" s="5"/>
    </row>
    <row r="139" spans="2:20" s="4" customFormat="1" x14ac:dyDescent="0.2">
      <c r="B139" s="5"/>
      <c r="C139" s="5" t="s">
        <v>330</v>
      </c>
      <c r="D139" s="5"/>
      <c r="E139" s="5"/>
      <c r="F139" s="5"/>
      <c r="G139" s="5"/>
      <c r="H139" s="5"/>
      <c r="I139" s="5"/>
      <c r="J139" s="5"/>
      <c r="K139" s="62"/>
      <c r="L139" s="62"/>
      <c r="M139" s="62"/>
      <c r="N139" s="62"/>
      <c r="O139" s="62"/>
      <c r="P139" s="62"/>
      <c r="Q139" s="62"/>
      <c r="S139" s="18"/>
      <c r="T139" s="5"/>
    </row>
    <row r="140" spans="2:20" s="4" customFormat="1" x14ac:dyDescent="0.2">
      <c r="B140" s="5"/>
      <c r="C140" s="5" t="s">
        <v>331</v>
      </c>
      <c r="D140" s="5"/>
      <c r="E140" s="5"/>
      <c r="F140" s="5"/>
      <c r="G140" s="5"/>
      <c r="H140" s="5"/>
      <c r="I140" s="5"/>
      <c r="J140" s="5"/>
      <c r="K140" s="62"/>
      <c r="L140" s="62"/>
      <c r="M140" s="62"/>
      <c r="N140" s="62"/>
      <c r="O140" s="62"/>
      <c r="P140" s="62"/>
      <c r="Q140" s="62"/>
      <c r="S140" s="18"/>
      <c r="T140" s="5"/>
    </row>
    <row r="141" spans="2:20" s="4" customFormat="1" x14ac:dyDescent="0.2">
      <c r="B141" s="5"/>
      <c r="C141" s="5" t="s">
        <v>332</v>
      </c>
      <c r="D141" s="5"/>
      <c r="E141" s="5"/>
      <c r="F141" s="5"/>
      <c r="G141" s="5"/>
      <c r="H141" s="5"/>
      <c r="I141" s="5"/>
      <c r="J141" s="5"/>
      <c r="K141" s="62"/>
      <c r="L141" s="62"/>
      <c r="M141" s="62"/>
      <c r="N141" s="62"/>
      <c r="O141" s="62"/>
      <c r="P141" s="62"/>
      <c r="Q141" s="62"/>
      <c r="S141" s="18"/>
      <c r="T141" s="5"/>
    </row>
    <row r="142" spans="2:20" s="4" customFormat="1" x14ac:dyDescent="0.2">
      <c r="B142" s="5"/>
      <c r="C142" s="5" t="s">
        <v>333</v>
      </c>
      <c r="D142" s="5"/>
      <c r="E142" s="5"/>
      <c r="F142" s="5"/>
      <c r="G142" s="5"/>
      <c r="H142" s="5"/>
      <c r="I142" s="5"/>
      <c r="J142" s="5"/>
      <c r="K142" s="62"/>
      <c r="L142" s="62"/>
      <c r="M142" s="62"/>
      <c r="N142" s="62"/>
      <c r="O142" s="62"/>
      <c r="P142" s="62"/>
      <c r="Q142" s="62"/>
      <c r="S142" s="18"/>
      <c r="T142" s="5"/>
    </row>
    <row r="143" spans="2:20" s="4" customFormat="1" x14ac:dyDescent="0.2">
      <c r="B143" s="5"/>
      <c r="C143" s="5" t="s">
        <v>334</v>
      </c>
      <c r="D143" s="5"/>
      <c r="E143" s="5"/>
      <c r="F143" s="5"/>
      <c r="G143" s="5"/>
      <c r="H143" s="5"/>
      <c r="I143" s="5"/>
      <c r="J143" s="5"/>
      <c r="K143" s="62"/>
      <c r="L143" s="62"/>
      <c r="M143" s="62"/>
      <c r="N143" s="62"/>
      <c r="O143" s="62"/>
      <c r="P143" s="62"/>
      <c r="Q143" s="62"/>
      <c r="S143" s="18"/>
      <c r="T143" s="5"/>
    </row>
    <row r="144" spans="2:20" s="4" customFormat="1" x14ac:dyDescent="0.2">
      <c r="B144" s="5"/>
      <c r="C144" s="5" t="s">
        <v>335</v>
      </c>
      <c r="D144" s="5"/>
      <c r="E144" s="5"/>
      <c r="F144" s="5"/>
      <c r="G144" s="5"/>
      <c r="H144" s="5"/>
      <c r="I144" s="5"/>
      <c r="J144" s="5"/>
      <c r="K144" s="62"/>
      <c r="L144" s="62"/>
      <c r="M144" s="62"/>
      <c r="N144" s="62"/>
      <c r="O144" s="62"/>
      <c r="P144" s="62"/>
      <c r="Q144" s="62"/>
      <c r="S144" s="18"/>
      <c r="T144" s="5"/>
    </row>
    <row r="145" spans="2:20" s="4" customFormat="1" x14ac:dyDescent="0.2">
      <c r="B145" s="5"/>
      <c r="C145" s="5" t="s">
        <v>336</v>
      </c>
      <c r="D145" s="5"/>
      <c r="E145" s="5"/>
      <c r="F145" s="5"/>
      <c r="G145" s="5"/>
      <c r="H145" s="5"/>
      <c r="I145" s="5"/>
      <c r="J145" s="5"/>
      <c r="K145" s="62"/>
      <c r="L145" s="62"/>
      <c r="M145" s="62"/>
      <c r="N145" s="62"/>
      <c r="O145" s="62"/>
      <c r="P145" s="62"/>
      <c r="Q145" s="62"/>
      <c r="S145" s="18"/>
      <c r="T145" s="5"/>
    </row>
    <row r="146" spans="2:20" s="4" customFormat="1" x14ac:dyDescent="0.2">
      <c r="B146" s="5"/>
      <c r="C146" s="5" t="s">
        <v>337</v>
      </c>
      <c r="D146" s="5"/>
      <c r="E146" s="5"/>
      <c r="F146" s="5"/>
      <c r="G146" s="5"/>
      <c r="H146" s="5"/>
      <c r="I146" s="5"/>
      <c r="J146" s="5"/>
      <c r="K146" s="62"/>
      <c r="L146" s="62"/>
      <c r="M146" s="62"/>
      <c r="N146" s="62"/>
      <c r="O146" s="62"/>
      <c r="P146" s="62"/>
      <c r="Q146" s="62"/>
      <c r="S146" s="18"/>
      <c r="T146" s="5"/>
    </row>
    <row r="147" spans="2:20" s="4" customFormat="1" x14ac:dyDescent="0.2">
      <c r="B147" s="5"/>
      <c r="C147" s="5" t="s">
        <v>338</v>
      </c>
      <c r="D147" s="5"/>
      <c r="E147" s="5"/>
      <c r="F147" s="5"/>
      <c r="G147" s="5"/>
      <c r="H147" s="5"/>
      <c r="I147" s="5"/>
      <c r="J147" s="5"/>
      <c r="K147" s="62"/>
      <c r="L147" s="62"/>
      <c r="M147" s="62"/>
      <c r="N147" s="62"/>
      <c r="O147" s="62"/>
      <c r="P147" s="62"/>
      <c r="Q147" s="62"/>
      <c r="S147" s="18"/>
      <c r="T147" s="5"/>
    </row>
    <row r="148" spans="2:20" s="4" customFormat="1" x14ac:dyDescent="0.2">
      <c r="B148" s="5"/>
      <c r="C148" s="5" t="s">
        <v>339</v>
      </c>
      <c r="D148" s="5"/>
      <c r="E148" s="5"/>
      <c r="F148" s="5"/>
      <c r="G148" s="5"/>
      <c r="H148" s="5"/>
      <c r="I148" s="5"/>
      <c r="J148" s="5"/>
      <c r="K148" s="62"/>
      <c r="L148" s="62"/>
      <c r="M148" s="62"/>
      <c r="N148" s="62"/>
      <c r="O148" s="62"/>
      <c r="P148" s="62"/>
      <c r="Q148" s="62"/>
      <c r="S148" s="18"/>
      <c r="T148" s="5"/>
    </row>
    <row r="149" spans="2:20" s="4" customFormat="1" x14ac:dyDescent="0.2">
      <c r="B149" s="5"/>
      <c r="C149" s="5" t="s">
        <v>340</v>
      </c>
      <c r="D149" s="5"/>
      <c r="E149" s="5"/>
      <c r="F149" s="5"/>
      <c r="G149" s="5"/>
      <c r="H149" s="5"/>
      <c r="I149" s="5"/>
      <c r="J149" s="5"/>
      <c r="K149" s="62"/>
      <c r="L149" s="62"/>
      <c r="M149" s="62"/>
      <c r="N149" s="62"/>
      <c r="O149" s="62"/>
      <c r="P149" s="62"/>
      <c r="Q149" s="62"/>
      <c r="S149" s="18"/>
      <c r="T149" s="5"/>
    </row>
    <row r="150" spans="2:20" s="4" customFormat="1" ht="22.5" x14ac:dyDescent="0.2">
      <c r="B150" s="5"/>
      <c r="C150" s="5" t="s">
        <v>341</v>
      </c>
      <c r="D150" s="5"/>
      <c r="E150" s="5"/>
      <c r="F150" s="5"/>
      <c r="G150" s="5"/>
      <c r="H150" s="5"/>
      <c r="I150" s="5"/>
      <c r="J150" s="5"/>
      <c r="K150" s="62"/>
      <c r="L150" s="62"/>
      <c r="M150" s="62"/>
      <c r="N150" s="62"/>
      <c r="O150" s="62"/>
      <c r="P150" s="62"/>
      <c r="Q150" s="62"/>
      <c r="S150" s="18"/>
      <c r="T150" s="5"/>
    </row>
    <row r="151" spans="2:20" s="4" customFormat="1" x14ac:dyDescent="0.2">
      <c r="B151" s="5"/>
      <c r="C151" s="5" t="s">
        <v>342</v>
      </c>
      <c r="D151" s="5"/>
      <c r="E151" s="5"/>
      <c r="F151" s="5"/>
      <c r="G151" s="5"/>
      <c r="H151" s="5"/>
      <c r="I151" s="5"/>
      <c r="J151" s="5"/>
      <c r="K151" s="62"/>
      <c r="L151" s="62"/>
      <c r="M151" s="62"/>
      <c r="N151" s="62"/>
      <c r="O151" s="62"/>
      <c r="P151" s="62"/>
      <c r="Q151" s="62"/>
      <c r="S151" s="18"/>
      <c r="T151" s="5"/>
    </row>
    <row r="152" spans="2:20" s="4" customFormat="1" x14ac:dyDescent="0.2">
      <c r="B152" s="5"/>
      <c r="C152" s="5" t="s">
        <v>343</v>
      </c>
      <c r="D152" s="5"/>
      <c r="E152" s="5"/>
      <c r="F152" s="5"/>
      <c r="G152" s="5"/>
      <c r="H152" s="5"/>
      <c r="I152" s="5"/>
      <c r="J152" s="5"/>
      <c r="K152" s="62"/>
      <c r="L152" s="62"/>
      <c r="M152" s="62"/>
      <c r="N152" s="62"/>
      <c r="O152" s="62"/>
      <c r="P152" s="62"/>
      <c r="Q152" s="62"/>
      <c r="S152" s="18"/>
      <c r="T152" s="5"/>
    </row>
    <row r="153" spans="2:20" s="4" customFormat="1" x14ac:dyDescent="0.2">
      <c r="B153" s="5"/>
      <c r="C153" s="5" t="s">
        <v>344</v>
      </c>
      <c r="D153" s="5"/>
      <c r="E153" s="5"/>
      <c r="F153" s="5"/>
      <c r="G153" s="5"/>
      <c r="H153" s="5"/>
      <c r="I153" s="5"/>
      <c r="J153" s="5"/>
      <c r="K153" s="62"/>
      <c r="L153" s="62"/>
      <c r="M153" s="62"/>
      <c r="N153" s="62"/>
      <c r="O153" s="62"/>
      <c r="P153" s="62"/>
      <c r="Q153" s="62"/>
      <c r="S153" s="18"/>
      <c r="T153" s="5"/>
    </row>
    <row r="154" spans="2:20" s="4" customFormat="1" x14ac:dyDescent="0.2">
      <c r="B154" s="5"/>
      <c r="C154" s="5" t="s">
        <v>345</v>
      </c>
      <c r="D154" s="5"/>
      <c r="E154" s="5"/>
      <c r="F154" s="5"/>
      <c r="G154" s="5"/>
      <c r="H154" s="5"/>
      <c r="I154" s="5"/>
      <c r="J154" s="5"/>
      <c r="K154" s="62"/>
      <c r="L154" s="62"/>
      <c r="M154" s="62"/>
      <c r="N154" s="62"/>
      <c r="O154" s="62"/>
      <c r="P154" s="62"/>
      <c r="Q154" s="62"/>
      <c r="S154" s="18"/>
      <c r="T154" s="5"/>
    </row>
    <row r="155" spans="2:20" s="4" customFormat="1" x14ac:dyDescent="0.2">
      <c r="B155" s="5"/>
      <c r="C155" s="5" t="s">
        <v>346</v>
      </c>
      <c r="D155" s="5"/>
      <c r="E155" s="5"/>
      <c r="F155" s="5"/>
      <c r="G155" s="5"/>
      <c r="H155" s="5"/>
      <c r="I155" s="5"/>
      <c r="J155" s="5"/>
      <c r="K155" s="62"/>
      <c r="L155" s="62"/>
      <c r="M155" s="62"/>
      <c r="N155" s="62"/>
      <c r="O155" s="62"/>
      <c r="P155" s="62"/>
      <c r="Q155" s="62"/>
      <c r="S155" s="18"/>
      <c r="T155" s="5"/>
    </row>
    <row r="156" spans="2:20" s="4" customFormat="1" x14ac:dyDescent="0.2">
      <c r="B156" s="5"/>
      <c r="C156" s="5" t="s">
        <v>347</v>
      </c>
      <c r="D156" s="5"/>
      <c r="E156" s="5"/>
      <c r="F156" s="5"/>
      <c r="G156" s="5"/>
      <c r="H156" s="5"/>
      <c r="I156" s="5"/>
      <c r="J156" s="5"/>
      <c r="K156" s="62"/>
      <c r="L156" s="62"/>
      <c r="M156" s="62"/>
      <c r="N156" s="62"/>
      <c r="O156" s="62"/>
      <c r="P156" s="62"/>
      <c r="Q156" s="62"/>
      <c r="S156" s="18"/>
      <c r="T156" s="5"/>
    </row>
    <row r="157" spans="2:20" s="4" customFormat="1" x14ac:dyDescent="0.2">
      <c r="B157" s="5"/>
      <c r="C157" s="5" t="s">
        <v>348</v>
      </c>
      <c r="D157" s="5"/>
      <c r="E157" s="5"/>
      <c r="F157" s="5"/>
      <c r="G157" s="5"/>
      <c r="H157" s="5"/>
      <c r="I157" s="5"/>
      <c r="J157" s="5"/>
      <c r="K157" s="62"/>
      <c r="L157" s="62"/>
      <c r="M157" s="62"/>
      <c r="N157" s="62"/>
      <c r="O157" s="62"/>
      <c r="P157" s="62"/>
      <c r="Q157" s="62"/>
      <c r="S157" s="18"/>
      <c r="T157" s="5"/>
    </row>
    <row r="158" spans="2:20" s="4" customFormat="1" x14ac:dyDescent="0.2">
      <c r="B158" s="5"/>
      <c r="C158" s="5" t="s">
        <v>349</v>
      </c>
      <c r="D158" s="5"/>
      <c r="E158" s="5"/>
      <c r="F158" s="5"/>
      <c r="G158" s="5"/>
      <c r="H158" s="5"/>
      <c r="I158" s="5"/>
      <c r="J158" s="5"/>
      <c r="K158" s="62"/>
      <c r="L158" s="62"/>
      <c r="M158" s="62"/>
      <c r="N158" s="62"/>
      <c r="O158" s="62"/>
      <c r="P158" s="62"/>
      <c r="Q158" s="62"/>
      <c r="S158" s="18"/>
      <c r="T158" s="5"/>
    </row>
    <row r="159" spans="2:20" s="4" customFormat="1" x14ac:dyDescent="0.2">
      <c r="B159" s="5"/>
      <c r="C159" s="5" t="s">
        <v>350</v>
      </c>
      <c r="D159" s="5"/>
      <c r="E159" s="5"/>
      <c r="F159" s="5"/>
      <c r="G159" s="5"/>
      <c r="H159" s="5"/>
      <c r="I159" s="5"/>
      <c r="J159" s="5"/>
      <c r="K159" s="62"/>
      <c r="L159" s="62"/>
      <c r="M159" s="62"/>
      <c r="N159" s="62"/>
      <c r="O159" s="62"/>
      <c r="P159" s="62"/>
      <c r="Q159" s="62"/>
      <c r="S159" s="18"/>
      <c r="T159" s="5"/>
    </row>
    <row r="160" spans="2:20" s="4" customFormat="1" x14ac:dyDescent="0.2">
      <c r="B160" s="5"/>
      <c r="C160" s="5" t="s">
        <v>351</v>
      </c>
      <c r="D160" s="5"/>
      <c r="E160" s="5"/>
      <c r="F160" s="5"/>
      <c r="G160" s="5"/>
      <c r="H160" s="5"/>
      <c r="I160" s="5"/>
      <c r="J160" s="5"/>
      <c r="K160" s="62"/>
      <c r="L160" s="62"/>
      <c r="M160" s="62"/>
      <c r="N160" s="62"/>
      <c r="O160" s="62"/>
      <c r="P160" s="62"/>
      <c r="Q160" s="62"/>
      <c r="S160" s="18"/>
      <c r="T160" s="5"/>
    </row>
    <row r="161" spans="2:20" s="4" customFormat="1" x14ac:dyDescent="0.2">
      <c r="B161" s="5"/>
      <c r="C161" s="5" t="s">
        <v>352</v>
      </c>
      <c r="D161" s="5"/>
      <c r="E161" s="5"/>
      <c r="F161" s="5"/>
      <c r="G161" s="5"/>
      <c r="H161" s="5"/>
      <c r="I161" s="5"/>
      <c r="J161" s="5"/>
      <c r="K161" s="62"/>
      <c r="L161" s="62"/>
      <c r="M161" s="62"/>
      <c r="N161" s="62"/>
      <c r="O161" s="62"/>
      <c r="P161" s="62"/>
      <c r="Q161" s="62"/>
      <c r="S161" s="18"/>
      <c r="T161" s="5"/>
    </row>
    <row r="162" spans="2:20" s="4" customFormat="1" x14ac:dyDescent="0.2">
      <c r="B162" s="5"/>
      <c r="C162" s="5" t="s">
        <v>353</v>
      </c>
      <c r="D162" s="5"/>
      <c r="E162" s="5"/>
      <c r="F162" s="5"/>
      <c r="G162" s="5"/>
      <c r="H162" s="5"/>
      <c r="I162" s="5"/>
      <c r="J162" s="5"/>
      <c r="K162" s="62"/>
      <c r="L162" s="62"/>
      <c r="M162" s="62"/>
      <c r="N162" s="62"/>
      <c r="O162" s="62"/>
      <c r="P162" s="62"/>
      <c r="Q162" s="62"/>
      <c r="S162" s="18"/>
      <c r="T162" s="5"/>
    </row>
    <row r="163" spans="2:20" s="4" customFormat="1" x14ac:dyDescent="0.2">
      <c r="B163" s="5"/>
      <c r="C163" s="5" t="s">
        <v>354</v>
      </c>
      <c r="D163" s="5"/>
      <c r="E163" s="5"/>
      <c r="F163" s="5"/>
      <c r="G163" s="5"/>
      <c r="H163" s="5"/>
      <c r="I163" s="5"/>
      <c r="J163" s="5"/>
      <c r="K163" s="62"/>
      <c r="L163" s="62"/>
      <c r="M163" s="62"/>
      <c r="N163" s="62"/>
      <c r="O163" s="62"/>
      <c r="P163" s="62"/>
      <c r="Q163" s="62"/>
      <c r="S163" s="18"/>
      <c r="T163" s="5"/>
    </row>
    <row r="164" spans="2:20" s="4" customFormat="1" x14ac:dyDescent="0.2">
      <c r="B164" s="5"/>
      <c r="C164" s="5" t="s">
        <v>355</v>
      </c>
      <c r="D164" s="5"/>
      <c r="E164" s="5"/>
      <c r="F164" s="5"/>
      <c r="G164" s="5"/>
      <c r="H164" s="5"/>
      <c r="I164" s="5"/>
      <c r="J164" s="5"/>
      <c r="K164" s="62"/>
      <c r="L164" s="62"/>
      <c r="M164" s="62"/>
      <c r="N164" s="62"/>
      <c r="O164" s="62"/>
      <c r="P164" s="62"/>
      <c r="Q164" s="62"/>
      <c r="S164" s="18"/>
      <c r="T164" s="5"/>
    </row>
    <row r="165" spans="2:20" s="4" customFormat="1" x14ac:dyDescent="0.2">
      <c r="B165" s="5"/>
      <c r="C165" s="5" t="s">
        <v>356</v>
      </c>
      <c r="D165" s="5"/>
      <c r="E165" s="5"/>
      <c r="F165" s="5"/>
      <c r="G165" s="5"/>
      <c r="H165" s="5"/>
      <c r="I165" s="5"/>
      <c r="J165" s="5"/>
      <c r="K165" s="62"/>
      <c r="L165" s="62"/>
      <c r="M165" s="62"/>
      <c r="N165" s="62"/>
      <c r="O165" s="62"/>
      <c r="P165" s="62"/>
      <c r="Q165" s="62"/>
      <c r="S165" s="18"/>
      <c r="T165" s="5"/>
    </row>
    <row r="166" spans="2:20" s="4" customFormat="1" x14ac:dyDescent="0.2">
      <c r="B166" s="5"/>
      <c r="C166" s="5" t="s">
        <v>357</v>
      </c>
      <c r="D166" s="5"/>
      <c r="E166" s="5"/>
      <c r="F166" s="5"/>
      <c r="G166" s="5"/>
      <c r="H166" s="5"/>
      <c r="I166" s="5"/>
      <c r="J166" s="5"/>
      <c r="K166" s="62"/>
      <c r="L166" s="62"/>
      <c r="M166" s="62"/>
      <c r="N166" s="62"/>
      <c r="O166" s="62"/>
      <c r="P166" s="62"/>
      <c r="Q166" s="62"/>
      <c r="S166" s="18"/>
      <c r="T166" s="5"/>
    </row>
    <row r="167" spans="2:20" s="4" customFormat="1" x14ac:dyDescent="0.2">
      <c r="B167" s="5"/>
      <c r="C167" s="5" t="s">
        <v>358</v>
      </c>
      <c r="D167" s="5"/>
      <c r="E167" s="5"/>
      <c r="F167" s="5"/>
      <c r="G167" s="5"/>
      <c r="H167" s="5"/>
      <c r="I167" s="5"/>
      <c r="J167" s="5"/>
      <c r="K167" s="62"/>
      <c r="L167" s="62"/>
      <c r="M167" s="62"/>
      <c r="N167" s="62"/>
      <c r="O167" s="62"/>
      <c r="P167" s="62"/>
      <c r="Q167" s="62"/>
      <c r="S167" s="18"/>
      <c r="T167" s="5"/>
    </row>
    <row r="168" spans="2:20" s="4" customFormat="1" x14ac:dyDescent="0.2">
      <c r="B168" s="5"/>
      <c r="C168" s="5" t="s">
        <v>359</v>
      </c>
      <c r="D168" s="5"/>
      <c r="E168" s="5"/>
      <c r="F168" s="5"/>
      <c r="G168" s="5"/>
      <c r="H168" s="5"/>
      <c r="I168" s="5"/>
      <c r="J168" s="5"/>
      <c r="K168" s="62"/>
      <c r="L168" s="62"/>
      <c r="M168" s="62"/>
      <c r="N168" s="62"/>
      <c r="O168" s="62"/>
      <c r="P168" s="62"/>
      <c r="Q168" s="62"/>
      <c r="S168" s="18"/>
      <c r="T168" s="5"/>
    </row>
    <row r="169" spans="2:20" s="4" customFormat="1" x14ac:dyDescent="0.2">
      <c r="B169" s="5"/>
      <c r="C169" s="5" t="s">
        <v>360</v>
      </c>
      <c r="D169" s="5"/>
      <c r="E169" s="5"/>
      <c r="F169" s="5"/>
      <c r="G169" s="5"/>
      <c r="H169" s="5"/>
      <c r="I169" s="5"/>
      <c r="J169" s="5"/>
      <c r="K169" s="62"/>
      <c r="L169" s="62"/>
      <c r="M169" s="62"/>
      <c r="N169" s="62"/>
      <c r="O169" s="62"/>
      <c r="P169" s="62"/>
      <c r="Q169" s="62"/>
      <c r="S169" s="18"/>
      <c r="T169" s="5"/>
    </row>
    <row r="170" spans="2:20" s="4" customFormat="1" x14ac:dyDescent="0.2">
      <c r="B170" s="5"/>
      <c r="C170" s="5" t="s">
        <v>361</v>
      </c>
      <c r="D170" s="5"/>
      <c r="E170" s="5"/>
      <c r="F170" s="5"/>
      <c r="G170" s="5"/>
      <c r="H170" s="5"/>
      <c r="I170" s="5"/>
      <c r="J170" s="5"/>
      <c r="K170" s="62"/>
      <c r="L170" s="62"/>
      <c r="M170" s="62"/>
      <c r="N170" s="62"/>
      <c r="O170" s="62"/>
      <c r="P170" s="62"/>
      <c r="Q170" s="62"/>
      <c r="S170" s="18"/>
      <c r="T170" s="5"/>
    </row>
    <row r="171" spans="2:20" s="4" customFormat="1" x14ac:dyDescent="0.2">
      <c r="B171" s="5"/>
      <c r="C171" s="5" t="s">
        <v>362</v>
      </c>
      <c r="D171" s="5"/>
      <c r="E171" s="5"/>
      <c r="F171" s="5"/>
      <c r="G171" s="5"/>
      <c r="H171" s="5"/>
      <c r="I171" s="5"/>
      <c r="J171" s="5"/>
      <c r="K171" s="62"/>
      <c r="L171" s="62"/>
      <c r="M171" s="62"/>
      <c r="N171" s="62"/>
      <c r="O171" s="62"/>
      <c r="P171" s="62"/>
      <c r="Q171" s="62"/>
      <c r="S171" s="18"/>
      <c r="T171" s="5"/>
    </row>
    <row r="172" spans="2:20" s="4" customFormat="1" x14ac:dyDescent="0.2">
      <c r="B172" s="5"/>
      <c r="C172" s="5" t="s">
        <v>363</v>
      </c>
      <c r="D172" s="5"/>
      <c r="E172" s="5"/>
      <c r="F172" s="5"/>
      <c r="G172" s="5"/>
      <c r="H172" s="5"/>
      <c r="I172" s="5"/>
      <c r="J172" s="5"/>
      <c r="K172" s="62"/>
      <c r="L172" s="62"/>
      <c r="M172" s="62"/>
      <c r="N172" s="62"/>
      <c r="O172" s="62"/>
      <c r="P172" s="62"/>
      <c r="Q172" s="62"/>
      <c r="S172" s="18"/>
      <c r="T172" s="5"/>
    </row>
    <row r="173" spans="2:20" s="4" customFormat="1" x14ac:dyDescent="0.2">
      <c r="B173" s="5"/>
      <c r="C173" s="5" t="s">
        <v>364</v>
      </c>
      <c r="D173" s="5"/>
      <c r="E173" s="5"/>
      <c r="F173" s="5"/>
      <c r="G173" s="5"/>
      <c r="H173" s="5"/>
      <c r="I173" s="5"/>
      <c r="J173" s="5"/>
      <c r="K173" s="62"/>
      <c r="L173" s="62"/>
      <c r="M173" s="62"/>
      <c r="N173" s="62"/>
      <c r="O173" s="62"/>
      <c r="P173" s="62"/>
      <c r="Q173" s="62"/>
      <c r="S173" s="18"/>
      <c r="T173" s="5"/>
    </row>
    <row r="174" spans="2:20" s="4" customFormat="1" x14ac:dyDescent="0.2">
      <c r="B174" s="5"/>
      <c r="C174" s="5" t="s">
        <v>365</v>
      </c>
      <c r="D174" s="5"/>
      <c r="E174" s="5"/>
      <c r="F174" s="5"/>
      <c r="G174" s="5"/>
      <c r="H174" s="5"/>
      <c r="I174" s="5"/>
      <c r="J174" s="5"/>
      <c r="K174" s="62"/>
      <c r="L174" s="62"/>
      <c r="M174" s="62"/>
      <c r="N174" s="62"/>
      <c r="O174" s="62"/>
      <c r="P174" s="62"/>
      <c r="Q174" s="62"/>
      <c r="S174" s="18"/>
      <c r="T174" s="5"/>
    </row>
    <row r="175" spans="2:20" s="4" customFormat="1" x14ac:dyDescent="0.2">
      <c r="B175" s="5"/>
      <c r="C175" s="5" t="s">
        <v>366</v>
      </c>
      <c r="D175" s="5"/>
      <c r="E175" s="5"/>
      <c r="F175" s="5"/>
      <c r="G175" s="5"/>
      <c r="H175" s="5"/>
      <c r="I175" s="5"/>
      <c r="J175" s="5"/>
      <c r="K175" s="62"/>
      <c r="L175" s="62"/>
      <c r="M175" s="62"/>
      <c r="N175" s="62"/>
      <c r="O175" s="62"/>
      <c r="P175" s="62"/>
      <c r="Q175" s="62"/>
      <c r="S175" s="18"/>
      <c r="T175" s="5"/>
    </row>
    <row r="176" spans="2:20" s="4" customFormat="1" x14ac:dyDescent="0.2">
      <c r="B176" s="5"/>
      <c r="C176" s="5" t="s">
        <v>367</v>
      </c>
      <c r="D176" s="5"/>
      <c r="E176" s="5"/>
      <c r="F176" s="5"/>
      <c r="G176" s="5"/>
      <c r="H176" s="5"/>
      <c r="I176" s="5"/>
      <c r="J176" s="5"/>
      <c r="K176" s="62"/>
      <c r="L176" s="62"/>
      <c r="M176" s="62"/>
      <c r="N176" s="62"/>
      <c r="O176" s="62"/>
      <c r="P176" s="62"/>
      <c r="Q176" s="62"/>
      <c r="S176" s="18"/>
      <c r="T176" s="5"/>
    </row>
    <row r="177" spans="2:20" s="4" customFormat="1" x14ac:dyDescent="0.2">
      <c r="B177" s="5"/>
      <c r="C177" s="5" t="s">
        <v>368</v>
      </c>
      <c r="D177" s="5"/>
      <c r="E177" s="5"/>
      <c r="F177" s="5"/>
      <c r="G177" s="5"/>
      <c r="H177" s="5"/>
      <c r="I177" s="5"/>
      <c r="J177" s="5"/>
      <c r="K177" s="62"/>
      <c r="L177" s="62"/>
      <c r="M177" s="62"/>
      <c r="N177" s="62"/>
      <c r="O177" s="62"/>
      <c r="P177" s="62"/>
      <c r="Q177" s="62"/>
      <c r="S177" s="18"/>
      <c r="T177" s="5"/>
    </row>
    <row r="178" spans="2:20" s="4" customFormat="1" x14ac:dyDescent="0.2">
      <c r="B178" s="5"/>
      <c r="C178" s="5" t="s">
        <v>369</v>
      </c>
      <c r="D178" s="5"/>
      <c r="E178" s="5"/>
      <c r="F178" s="5"/>
      <c r="G178" s="5"/>
      <c r="H178" s="5"/>
      <c r="I178" s="5"/>
      <c r="J178" s="5"/>
      <c r="K178" s="62"/>
      <c r="L178" s="62"/>
      <c r="M178" s="62"/>
      <c r="N178" s="62"/>
      <c r="O178" s="62"/>
      <c r="P178" s="62"/>
      <c r="Q178" s="62"/>
      <c r="S178" s="18"/>
      <c r="T178" s="5"/>
    </row>
    <row r="179" spans="2:20" s="4" customFormat="1" x14ac:dyDescent="0.2">
      <c r="B179" s="5"/>
      <c r="C179" s="5" t="s">
        <v>370</v>
      </c>
      <c r="D179" s="5"/>
      <c r="E179" s="5"/>
      <c r="F179" s="5"/>
      <c r="G179" s="5"/>
      <c r="H179" s="5"/>
      <c r="I179" s="5"/>
      <c r="J179" s="5"/>
      <c r="K179" s="62"/>
      <c r="L179" s="62"/>
      <c r="M179" s="62"/>
      <c r="N179" s="62"/>
      <c r="O179" s="62"/>
      <c r="P179" s="62"/>
      <c r="Q179" s="62"/>
      <c r="S179" s="18"/>
      <c r="T179" s="5"/>
    </row>
    <row r="180" spans="2:20" s="4" customFormat="1" x14ac:dyDescent="0.2">
      <c r="B180" s="5"/>
      <c r="C180" s="5" t="s">
        <v>371</v>
      </c>
      <c r="D180" s="5"/>
      <c r="E180" s="5"/>
      <c r="F180" s="5"/>
      <c r="G180" s="5"/>
      <c r="H180" s="5"/>
      <c r="I180" s="5"/>
      <c r="J180" s="5"/>
      <c r="K180" s="62"/>
      <c r="L180" s="62"/>
      <c r="M180" s="62"/>
      <c r="N180" s="62"/>
      <c r="O180" s="62"/>
      <c r="P180" s="62"/>
      <c r="Q180" s="62"/>
      <c r="S180" s="18"/>
      <c r="T180" s="5"/>
    </row>
    <row r="181" spans="2:20" s="4" customFormat="1" x14ac:dyDescent="0.2">
      <c r="B181" s="5"/>
      <c r="C181" s="5" t="s">
        <v>372</v>
      </c>
      <c r="D181" s="5"/>
      <c r="E181" s="5"/>
      <c r="F181" s="5"/>
      <c r="G181" s="5"/>
      <c r="H181" s="5"/>
      <c r="I181" s="5"/>
      <c r="J181" s="5"/>
      <c r="K181" s="62"/>
      <c r="L181" s="62"/>
      <c r="M181" s="62"/>
      <c r="N181" s="62"/>
      <c r="O181" s="62"/>
      <c r="P181" s="62"/>
      <c r="Q181" s="62"/>
      <c r="S181" s="18"/>
      <c r="T181" s="5"/>
    </row>
    <row r="182" spans="2:20" s="4" customFormat="1" x14ac:dyDescent="0.2">
      <c r="B182" s="5"/>
      <c r="C182" s="5" t="s">
        <v>373</v>
      </c>
      <c r="D182" s="5"/>
      <c r="E182" s="5"/>
      <c r="F182" s="5"/>
      <c r="G182" s="5"/>
      <c r="H182" s="5"/>
      <c r="I182" s="5"/>
      <c r="J182" s="5"/>
      <c r="K182" s="62"/>
      <c r="L182" s="62"/>
      <c r="M182" s="62"/>
      <c r="N182" s="62"/>
      <c r="O182" s="62"/>
      <c r="P182" s="62"/>
      <c r="Q182" s="62"/>
      <c r="S182" s="18"/>
      <c r="T182" s="5"/>
    </row>
    <row r="183" spans="2:20" s="4" customFormat="1" x14ac:dyDescent="0.2">
      <c r="B183" s="5"/>
      <c r="C183" s="5" t="s">
        <v>374</v>
      </c>
      <c r="D183" s="5"/>
      <c r="E183" s="5"/>
      <c r="F183" s="5"/>
      <c r="G183" s="5"/>
      <c r="H183" s="5"/>
      <c r="I183" s="5"/>
      <c r="J183" s="5"/>
      <c r="K183" s="62"/>
      <c r="L183" s="62"/>
      <c r="M183" s="62"/>
      <c r="N183" s="62"/>
      <c r="O183" s="62"/>
      <c r="P183" s="62"/>
      <c r="Q183" s="62"/>
      <c r="S183" s="18"/>
      <c r="T183" s="5"/>
    </row>
    <row r="184" spans="2:20" s="4" customFormat="1" x14ac:dyDescent="0.2">
      <c r="B184" s="5"/>
      <c r="C184" s="5" t="s">
        <v>375</v>
      </c>
      <c r="D184" s="5"/>
      <c r="E184" s="5"/>
      <c r="F184" s="5"/>
      <c r="G184" s="5"/>
      <c r="H184" s="5"/>
      <c r="I184" s="5"/>
      <c r="J184" s="5"/>
      <c r="K184" s="62"/>
      <c r="L184" s="62"/>
      <c r="M184" s="62"/>
      <c r="N184" s="62"/>
      <c r="O184" s="62"/>
      <c r="P184" s="62"/>
      <c r="Q184" s="62"/>
      <c r="S184" s="18"/>
      <c r="T184" s="5"/>
    </row>
    <row r="185" spans="2:20" s="4" customFormat="1" x14ac:dyDescent="0.2">
      <c r="B185" s="5"/>
      <c r="C185" s="5" t="s">
        <v>376</v>
      </c>
      <c r="D185" s="5"/>
      <c r="E185" s="5"/>
      <c r="F185" s="5"/>
      <c r="G185" s="5"/>
      <c r="H185" s="5"/>
      <c r="I185" s="5"/>
      <c r="J185" s="5"/>
      <c r="K185" s="62"/>
      <c r="L185" s="62"/>
      <c r="M185" s="62"/>
      <c r="N185" s="62"/>
      <c r="O185" s="62"/>
      <c r="P185" s="62"/>
      <c r="Q185" s="62"/>
      <c r="S185" s="18"/>
      <c r="T185" s="5"/>
    </row>
    <row r="186" spans="2:20" s="4" customFormat="1" x14ac:dyDescent="0.2">
      <c r="B186" s="5"/>
      <c r="C186" s="5" t="s">
        <v>377</v>
      </c>
      <c r="D186" s="5"/>
      <c r="E186" s="5"/>
      <c r="F186" s="5"/>
      <c r="G186" s="5"/>
      <c r="H186" s="5"/>
      <c r="I186" s="5"/>
      <c r="J186" s="5"/>
      <c r="K186" s="62"/>
      <c r="L186" s="62"/>
      <c r="M186" s="62"/>
      <c r="N186" s="62"/>
      <c r="O186" s="62"/>
      <c r="P186" s="62"/>
      <c r="Q186" s="62"/>
      <c r="S186" s="18"/>
      <c r="T186" s="5"/>
    </row>
    <row r="187" spans="2:20" s="4" customFormat="1" x14ac:dyDescent="0.2">
      <c r="B187" s="5"/>
      <c r="C187" s="5" t="s">
        <v>378</v>
      </c>
      <c r="D187" s="5"/>
      <c r="E187" s="5"/>
      <c r="F187" s="5"/>
      <c r="G187" s="5"/>
      <c r="H187" s="5"/>
      <c r="I187" s="5"/>
      <c r="J187" s="5"/>
      <c r="K187" s="62"/>
      <c r="L187" s="62"/>
      <c r="M187" s="62"/>
      <c r="N187" s="62"/>
      <c r="O187" s="62"/>
      <c r="P187" s="62"/>
      <c r="Q187" s="62"/>
      <c r="S187" s="18"/>
      <c r="T187" s="5"/>
    </row>
    <row r="188" spans="2:20" s="4" customFormat="1" x14ac:dyDescent="0.2">
      <c r="B188" s="5"/>
      <c r="C188" s="5" t="s">
        <v>379</v>
      </c>
      <c r="D188" s="5"/>
      <c r="E188" s="5"/>
      <c r="F188" s="5"/>
      <c r="G188" s="5"/>
      <c r="H188" s="5"/>
      <c r="I188" s="5"/>
      <c r="J188" s="5"/>
      <c r="K188" s="62"/>
      <c r="L188" s="62"/>
      <c r="M188" s="62"/>
      <c r="N188" s="62"/>
      <c r="O188" s="62"/>
      <c r="P188" s="62"/>
      <c r="Q188" s="62"/>
      <c r="S188" s="18"/>
      <c r="T188" s="5"/>
    </row>
    <row r="189" spans="2:20" s="4" customFormat="1" x14ac:dyDescent="0.2">
      <c r="B189" s="5"/>
      <c r="C189" s="5" t="s">
        <v>380</v>
      </c>
      <c r="D189" s="5"/>
      <c r="E189" s="5"/>
      <c r="F189" s="5"/>
      <c r="G189" s="5"/>
      <c r="H189" s="5"/>
      <c r="I189" s="5"/>
      <c r="J189" s="5"/>
      <c r="K189" s="62"/>
      <c r="L189" s="62"/>
      <c r="M189" s="62"/>
      <c r="N189" s="62"/>
      <c r="O189" s="62"/>
      <c r="P189" s="62"/>
      <c r="Q189" s="62"/>
      <c r="S189" s="18"/>
      <c r="T189" s="5"/>
    </row>
    <row r="190" spans="2:20" s="4" customFormat="1" x14ac:dyDescent="0.2">
      <c r="B190" s="5"/>
      <c r="C190" s="5" t="s">
        <v>381</v>
      </c>
      <c r="D190" s="5"/>
      <c r="E190" s="5"/>
      <c r="F190" s="5"/>
      <c r="G190" s="5"/>
      <c r="H190" s="5"/>
      <c r="I190" s="5"/>
      <c r="J190" s="5"/>
      <c r="K190" s="62"/>
      <c r="L190" s="62"/>
      <c r="M190" s="62"/>
      <c r="N190" s="62"/>
      <c r="O190" s="62"/>
      <c r="P190" s="62"/>
      <c r="Q190" s="62"/>
      <c r="S190" s="18"/>
      <c r="T190" s="5"/>
    </row>
    <row r="191" spans="2:20" s="4" customFormat="1" x14ac:dyDescent="0.2">
      <c r="B191" s="5"/>
      <c r="C191" s="5" t="s">
        <v>382</v>
      </c>
      <c r="D191" s="5"/>
      <c r="E191" s="5"/>
      <c r="F191" s="5"/>
      <c r="G191" s="5"/>
      <c r="H191" s="5"/>
      <c r="I191" s="5"/>
      <c r="J191" s="5"/>
      <c r="K191" s="62"/>
      <c r="L191" s="62"/>
      <c r="M191" s="62"/>
      <c r="N191" s="62"/>
      <c r="O191" s="62"/>
      <c r="P191" s="62"/>
      <c r="Q191" s="62"/>
      <c r="S191" s="18"/>
      <c r="T191" s="5"/>
    </row>
    <row r="192" spans="2:20" s="4" customFormat="1" x14ac:dyDescent="0.2">
      <c r="B192" s="5"/>
      <c r="C192" s="5" t="s">
        <v>383</v>
      </c>
      <c r="D192" s="5"/>
      <c r="E192" s="5"/>
      <c r="F192" s="5"/>
      <c r="G192" s="5"/>
      <c r="H192" s="5"/>
      <c r="I192" s="5"/>
      <c r="J192" s="5"/>
      <c r="K192" s="62"/>
      <c r="L192" s="62"/>
      <c r="M192" s="62"/>
      <c r="N192" s="62"/>
      <c r="O192" s="62"/>
      <c r="P192" s="62"/>
      <c r="Q192" s="62"/>
      <c r="S192" s="18"/>
      <c r="T192" s="5"/>
    </row>
    <row r="193" spans="2:20" s="4" customFormat="1" x14ac:dyDescent="0.2">
      <c r="B193" s="5"/>
      <c r="C193" s="5" t="s">
        <v>384</v>
      </c>
      <c r="D193" s="5"/>
      <c r="E193" s="5"/>
      <c r="F193" s="5"/>
      <c r="G193" s="5"/>
      <c r="H193" s="5"/>
      <c r="I193" s="5"/>
      <c r="J193" s="5"/>
      <c r="K193" s="62"/>
      <c r="L193" s="62"/>
      <c r="M193" s="62"/>
      <c r="N193" s="62"/>
      <c r="O193" s="62"/>
      <c r="P193" s="62"/>
      <c r="Q193" s="62"/>
      <c r="S193" s="18"/>
      <c r="T193" s="5"/>
    </row>
    <row r="194" spans="2:20" s="4" customFormat="1" x14ac:dyDescent="0.2">
      <c r="B194" s="5"/>
      <c r="C194" s="5" t="s">
        <v>385</v>
      </c>
      <c r="D194" s="5"/>
      <c r="E194" s="5"/>
      <c r="F194" s="5"/>
      <c r="G194" s="5"/>
      <c r="H194" s="5"/>
      <c r="I194" s="5"/>
      <c r="J194" s="5"/>
      <c r="K194" s="62"/>
      <c r="L194" s="62"/>
      <c r="M194" s="62"/>
      <c r="N194" s="62"/>
      <c r="O194" s="62"/>
      <c r="P194" s="62"/>
      <c r="Q194" s="62"/>
      <c r="S194" s="18"/>
      <c r="T194" s="5"/>
    </row>
    <row r="195" spans="2:20" s="4" customFormat="1" ht="22.5" x14ac:dyDescent="0.2">
      <c r="B195" s="5"/>
      <c r="C195" s="5" t="s">
        <v>386</v>
      </c>
      <c r="D195" s="5"/>
      <c r="E195" s="5"/>
      <c r="F195" s="5"/>
      <c r="G195" s="5"/>
      <c r="H195" s="5"/>
      <c r="I195" s="5"/>
      <c r="J195" s="5"/>
      <c r="K195" s="62"/>
      <c r="L195" s="62"/>
      <c r="M195" s="62"/>
      <c r="N195" s="62"/>
      <c r="O195" s="62"/>
      <c r="P195" s="62"/>
      <c r="Q195" s="62"/>
      <c r="S195" s="18"/>
      <c r="T195" s="5"/>
    </row>
    <row r="196" spans="2:20" s="4" customFormat="1" x14ac:dyDescent="0.2">
      <c r="B196" s="5"/>
      <c r="C196" s="5" t="s">
        <v>387</v>
      </c>
      <c r="D196" s="5"/>
      <c r="E196" s="5"/>
      <c r="F196" s="5"/>
      <c r="G196" s="5"/>
      <c r="H196" s="5"/>
      <c r="I196" s="5"/>
      <c r="J196" s="5"/>
      <c r="K196" s="62"/>
      <c r="L196" s="62"/>
      <c r="M196" s="62"/>
      <c r="N196" s="62"/>
      <c r="O196" s="62"/>
      <c r="P196" s="62"/>
      <c r="Q196" s="62"/>
      <c r="S196" s="18"/>
      <c r="T196" s="5"/>
    </row>
    <row r="197" spans="2:20" s="4" customFormat="1" x14ac:dyDescent="0.2">
      <c r="B197" s="5"/>
      <c r="C197" s="5" t="s">
        <v>388</v>
      </c>
      <c r="D197" s="5"/>
      <c r="E197" s="5"/>
      <c r="F197" s="5"/>
      <c r="G197" s="5"/>
      <c r="H197" s="5"/>
      <c r="I197" s="5"/>
      <c r="J197" s="5"/>
      <c r="K197" s="62"/>
      <c r="L197" s="62"/>
      <c r="M197" s="62"/>
      <c r="N197" s="62"/>
      <c r="O197" s="62"/>
      <c r="P197" s="62"/>
      <c r="Q197" s="62"/>
      <c r="S197" s="18"/>
      <c r="T197" s="5"/>
    </row>
    <row r="198" spans="2:20" s="4" customFormat="1" x14ac:dyDescent="0.2">
      <c r="B198" s="5"/>
      <c r="C198" s="5" t="s">
        <v>389</v>
      </c>
      <c r="D198" s="5"/>
      <c r="E198" s="5"/>
      <c r="F198" s="5"/>
      <c r="G198" s="5"/>
      <c r="H198" s="5"/>
      <c r="I198" s="5"/>
      <c r="J198" s="5"/>
      <c r="K198" s="62"/>
      <c r="L198" s="62"/>
      <c r="M198" s="62"/>
      <c r="N198" s="62"/>
      <c r="O198" s="62"/>
      <c r="P198" s="62"/>
      <c r="Q198" s="62"/>
      <c r="S198" s="18"/>
      <c r="T198" s="5"/>
    </row>
    <row r="199" spans="2:20" s="4" customFormat="1" x14ac:dyDescent="0.2">
      <c r="B199" s="5"/>
      <c r="C199" s="5" t="s">
        <v>390</v>
      </c>
      <c r="D199" s="5"/>
      <c r="E199" s="5"/>
      <c r="F199" s="5"/>
      <c r="G199" s="5"/>
      <c r="H199" s="5"/>
      <c r="I199" s="5"/>
      <c r="J199" s="5"/>
      <c r="K199" s="62"/>
      <c r="L199" s="62"/>
      <c r="M199" s="62"/>
      <c r="N199" s="62"/>
      <c r="O199" s="62"/>
      <c r="P199" s="62"/>
      <c r="Q199" s="62"/>
      <c r="S199" s="18"/>
      <c r="T199" s="5"/>
    </row>
    <row r="200" spans="2:20" s="4" customFormat="1" x14ac:dyDescent="0.2">
      <c r="B200" s="5"/>
      <c r="C200" s="5" t="s">
        <v>391</v>
      </c>
      <c r="D200" s="5"/>
      <c r="E200" s="5"/>
      <c r="F200" s="5"/>
      <c r="G200" s="5"/>
      <c r="H200" s="5"/>
      <c r="I200" s="5"/>
      <c r="J200" s="5"/>
      <c r="K200" s="62"/>
      <c r="L200" s="62"/>
      <c r="M200" s="62"/>
      <c r="N200" s="62"/>
      <c r="O200" s="62"/>
      <c r="P200" s="62"/>
      <c r="Q200" s="62"/>
      <c r="S200" s="18"/>
      <c r="T200" s="5"/>
    </row>
    <row r="201" spans="2:20" s="4" customFormat="1" x14ac:dyDescent="0.2">
      <c r="B201" s="5"/>
      <c r="C201" s="5" t="s">
        <v>392</v>
      </c>
      <c r="D201" s="5"/>
      <c r="E201" s="5"/>
      <c r="F201" s="5"/>
      <c r="G201" s="5"/>
      <c r="H201" s="5"/>
      <c r="I201" s="5"/>
      <c r="J201" s="5"/>
      <c r="K201" s="62"/>
      <c r="L201" s="62"/>
      <c r="M201" s="62"/>
      <c r="N201" s="62"/>
      <c r="O201" s="62"/>
      <c r="P201" s="62"/>
      <c r="Q201" s="62"/>
      <c r="S201" s="18"/>
      <c r="T201" s="5"/>
    </row>
    <row r="202" spans="2:20" s="4" customFormat="1" x14ac:dyDescent="0.2">
      <c r="B202" s="5"/>
      <c r="C202" s="5" t="s">
        <v>393</v>
      </c>
      <c r="D202" s="5"/>
      <c r="E202" s="5"/>
      <c r="F202" s="5"/>
      <c r="G202" s="5"/>
      <c r="H202" s="5"/>
      <c r="I202" s="5"/>
      <c r="J202" s="5"/>
      <c r="K202" s="62"/>
      <c r="L202" s="62"/>
      <c r="M202" s="62"/>
      <c r="N202" s="62"/>
      <c r="O202" s="62"/>
      <c r="P202" s="62"/>
      <c r="Q202" s="62"/>
      <c r="S202" s="18"/>
      <c r="T202" s="5"/>
    </row>
    <row r="203" spans="2:20" s="4" customFormat="1" x14ac:dyDescent="0.2">
      <c r="B203" s="5"/>
      <c r="C203" s="5" t="s">
        <v>394</v>
      </c>
      <c r="D203" s="5"/>
      <c r="E203" s="5"/>
      <c r="F203" s="5"/>
      <c r="G203" s="5"/>
      <c r="H203" s="5"/>
      <c r="I203" s="5"/>
      <c r="J203" s="5"/>
      <c r="K203" s="62"/>
      <c r="L203" s="62"/>
      <c r="M203" s="62"/>
      <c r="N203" s="62"/>
      <c r="O203" s="62"/>
      <c r="P203" s="62"/>
      <c r="Q203" s="62"/>
      <c r="S203" s="18"/>
      <c r="T203" s="5"/>
    </row>
    <row r="204" spans="2:20" s="4" customFormat="1" x14ac:dyDescent="0.2">
      <c r="B204" s="5"/>
      <c r="C204" s="5" t="s">
        <v>395</v>
      </c>
      <c r="D204" s="5"/>
      <c r="E204" s="5"/>
      <c r="F204" s="5"/>
      <c r="G204" s="5"/>
      <c r="H204" s="5"/>
      <c r="I204" s="5"/>
      <c r="J204" s="5"/>
      <c r="K204" s="62"/>
      <c r="L204" s="62"/>
      <c r="M204" s="62"/>
      <c r="N204" s="62"/>
      <c r="O204" s="62"/>
      <c r="P204" s="62"/>
      <c r="Q204" s="62"/>
      <c r="S204" s="18"/>
      <c r="T204" s="5"/>
    </row>
    <row r="205" spans="2:20" s="4" customFormat="1" x14ac:dyDescent="0.2">
      <c r="B205" s="5"/>
      <c r="C205" s="5" t="s">
        <v>396</v>
      </c>
      <c r="D205" s="5"/>
      <c r="E205" s="5"/>
      <c r="F205" s="5"/>
      <c r="G205" s="5"/>
      <c r="H205" s="5"/>
      <c r="I205" s="5"/>
      <c r="J205" s="5"/>
      <c r="K205" s="62"/>
      <c r="L205" s="62"/>
      <c r="M205" s="62"/>
      <c r="N205" s="62"/>
      <c r="O205" s="62"/>
      <c r="P205" s="62"/>
      <c r="Q205" s="62"/>
      <c r="S205" s="18"/>
      <c r="T205" s="5"/>
    </row>
    <row r="206" spans="2:20" s="4" customFormat="1" x14ac:dyDescent="0.2">
      <c r="B206" s="5"/>
      <c r="C206" s="5" t="s">
        <v>195</v>
      </c>
      <c r="D206" s="5"/>
      <c r="E206" s="5"/>
      <c r="F206" s="5"/>
      <c r="G206" s="5"/>
      <c r="H206" s="5"/>
      <c r="I206" s="5"/>
      <c r="J206" s="5"/>
      <c r="K206" s="62"/>
      <c r="L206" s="62"/>
      <c r="M206" s="62"/>
      <c r="N206" s="62"/>
      <c r="O206" s="62"/>
      <c r="P206" s="62"/>
      <c r="Q206" s="62"/>
      <c r="S206" s="18"/>
      <c r="T206" s="5"/>
    </row>
    <row r="207" spans="2:20" s="4" customFormat="1" x14ac:dyDescent="0.2">
      <c r="B207" s="5"/>
      <c r="C207" s="5" t="s">
        <v>397</v>
      </c>
      <c r="D207" s="5"/>
      <c r="E207" s="5"/>
      <c r="F207" s="5"/>
      <c r="G207" s="5"/>
      <c r="H207" s="5"/>
      <c r="I207" s="5"/>
      <c r="J207" s="5"/>
      <c r="K207" s="62"/>
      <c r="L207" s="62"/>
      <c r="M207" s="62"/>
      <c r="N207" s="62"/>
      <c r="O207" s="62"/>
      <c r="P207" s="62"/>
      <c r="Q207" s="62"/>
      <c r="S207" s="18"/>
      <c r="T207" s="5"/>
    </row>
    <row r="208" spans="2:20" s="4" customFormat="1" x14ac:dyDescent="0.2">
      <c r="B208" s="5"/>
      <c r="C208" s="5" t="s">
        <v>398</v>
      </c>
      <c r="D208" s="5"/>
      <c r="E208" s="5"/>
      <c r="F208" s="5"/>
      <c r="G208" s="5"/>
      <c r="H208" s="5"/>
      <c r="I208" s="5"/>
      <c r="J208" s="5"/>
      <c r="K208" s="62"/>
      <c r="L208" s="62"/>
      <c r="M208" s="62"/>
      <c r="N208" s="62"/>
      <c r="O208" s="62"/>
      <c r="P208" s="62"/>
      <c r="Q208" s="62"/>
      <c r="S208" s="18"/>
      <c r="T208" s="5"/>
    </row>
    <row r="209" spans="2:20" s="4" customFormat="1" x14ac:dyDescent="0.2">
      <c r="B209" s="5"/>
      <c r="C209" s="5" t="s">
        <v>399</v>
      </c>
      <c r="D209" s="5"/>
      <c r="E209" s="5"/>
      <c r="F209" s="5"/>
      <c r="G209" s="5"/>
      <c r="H209" s="5"/>
      <c r="I209" s="5"/>
      <c r="J209" s="5"/>
      <c r="K209" s="62"/>
      <c r="L209" s="62"/>
      <c r="M209" s="62"/>
      <c r="N209" s="62"/>
      <c r="O209" s="62"/>
      <c r="P209" s="62"/>
      <c r="Q209" s="62"/>
      <c r="S209" s="18"/>
      <c r="T209" s="5"/>
    </row>
    <row r="210" spans="2:20" s="4" customFormat="1" x14ac:dyDescent="0.2">
      <c r="B210" s="5"/>
      <c r="C210" s="5" t="s">
        <v>400</v>
      </c>
      <c r="D210" s="5"/>
      <c r="E210" s="5"/>
      <c r="F210" s="5"/>
      <c r="G210" s="5"/>
      <c r="H210" s="5"/>
      <c r="I210" s="5"/>
      <c r="J210" s="5"/>
      <c r="K210" s="62"/>
      <c r="L210" s="62"/>
      <c r="M210" s="62"/>
      <c r="N210" s="62"/>
      <c r="O210" s="62"/>
      <c r="P210" s="62"/>
      <c r="Q210" s="62"/>
      <c r="S210" s="18"/>
      <c r="T210" s="5"/>
    </row>
    <row r="211" spans="2:20" s="4" customFormat="1" x14ac:dyDescent="0.2">
      <c r="B211" s="5"/>
      <c r="C211" s="5" t="s">
        <v>401</v>
      </c>
      <c r="D211" s="5"/>
      <c r="E211" s="5"/>
      <c r="F211" s="5"/>
      <c r="G211" s="5"/>
      <c r="H211" s="5"/>
      <c r="I211" s="5"/>
      <c r="J211" s="5"/>
      <c r="K211" s="62"/>
      <c r="L211" s="62"/>
      <c r="M211" s="62"/>
      <c r="N211" s="62"/>
      <c r="O211" s="62"/>
      <c r="P211" s="62"/>
      <c r="Q211" s="62"/>
      <c r="S211" s="18"/>
      <c r="T211" s="5"/>
    </row>
    <row r="212" spans="2:20" s="4" customFormat="1" x14ac:dyDescent="0.2">
      <c r="B212" s="5"/>
      <c r="C212" s="5" t="s">
        <v>402</v>
      </c>
      <c r="D212" s="5"/>
      <c r="E212" s="5"/>
      <c r="F212" s="5"/>
      <c r="G212" s="5"/>
      <c r="H212" s="5"/>
      <c r="I212" s="5"/>
      <c r="J212" s="5"/>
      <c r="K212" s="62"/>
      <c r="L212" s="62"/>
      <c r="M212" s="62"/>
      <c r="N212" s="62"/>
      <c r="O212" s="62"/>
      <c r="P212" s="62"/>
      <c r="Q212" s="62"/>
      <c r="S212" s="18"/>
      <c r="T212" s="5"/>
    </row>
    <row r="213" spans="2:20" s="4" customFormat="1" x14ac:dyDescent="0.2">
      <c r="B213" s="5"/>
      <c r="C213" s="5" t="s">
        <v>403</v>
      </c>
      <c r="D213" s="5"/>
      <c r="E213" s="5"/>
      <c r="F213" s="5"/>
      <c r="G213" s="5"/>
      <c r="H213" s="5"/>
      <c r="I213" s="5"/>
      <c r="J213" s="5"/>
      <c r="K213" s="62"/>
      <c r="L213" s="62"/>
      <c r="M213" s="62"/>
      <c r="N213" s="62"/>
      <c r="O213" s="62"/>
      <c r="P213" s="62"/>
      <c r="Q213" s="62"/>
      <c r="S213" s="18"/>
      <c r="T213" s="5"/>
    </row>
    <row r="214" spans="2:20" s="4" customFormat="1" ht="22.5" x14ac:dyDescent="0.2">
      <c r="B214" s="5"/>
      <c r="C214" s="5" t="s">
        <v>404</v>
      </c>
      <c r="D214" s="5"/>
      <c r="E214" s="5"/>
      <c r="F214" s="5"/>
      <c r="G214" s="5"/>
      <c r="H214" s="5"/>
      <c r="I214" s="5"/>
      <c r="J214" s="5"/>
      <c r="K214" s="62"/>
      <c r="L214" s="62"/>
      <c r="M214" s="62"/>
      <c r="N214" s="62"/>
      <c r="O214" s="62"/>
      <c r="P214" s="62"/>
      <c r="Q214" s="62"/>
      <c r="S214" s="18"/>
      <c r="T214" s="5"/>
    </row>
    <row r="215" spans="2:20" s="4" customFormat="1" x14ac:dyDescent="0.2">
      <c r="B215" s="5"/>
      <c r="C215" s="5" t="s">
        <v>405</v>
      </c>
      <c r="D215" s="5"/>
      <c r="E215" s="5"/>
      <c r="F215" s="5"/>
      <c r="G215" s="5"/>
      <c r="H215" s="5"/>
      <c r="I215" s="5"/>
      <c r="J215" s="5"/>
      <c r="K215" s="62"/>
      <c r="L215" s="62"/>
      <c r="M215" s="62"/>
      <c r="N215" s="62"/>
      <c r="O215" s="62"/>
      <c r="P215" s="62"/>
      <c r="Q215" s="62"/>
      <c r="S215" s="18"/>
      <c r="T215" s="5"/>
    </row>
    <row r="216" spans="2:20" s="4" customFormat="1" x14ac:dyDescent="0.2">
      <c r="B216" s="5"/>
      <c r="C216" s="5" t="s">
        <v>406</v>
      </c>
      <c r="D216" s="5"/>
      <c r="E216" s="5"/>
      <c r="F216" s="5"/>
      <c r="G216" s="5"/>
      <c r="H216" s="5"/>
      <c r="I216" s="5"/>
      <c r="J216" s="5"/>
      <c r="K216" s="62"/>
      <c r="L216" s="62"/>
      <c r="M216" s="62"/>
      <c r="N216" s="62"/>
      <c r="O216" s="62"/>
      <c r="P216" s="62"/>
      <c r="Q216" s="62"/>
      <c r="S216" s="18"/>
      <c r="T216" s="5"/>
    </row>
    <row r="217" spans="2:20" s="4" customFormat="1" ht="22.5" x14ac:dyDescent="0.2">
      <c r="B217" s="5"/>
      <c r="C217" s="5" t="s">
        <v>407</v>
      </c>
      <c r="D217" s="5"/>
      <c r="E217" s="5"/>
      <c r="F217" s="5"/>
      <c r="G217" s="5"/>
      <c r="H217" s="5"/>
      <c r="I217" s="5"/>
      <c r="J217" s="5"/>
      <c r="K217" s="62"/>
      <c r="L217" s="62"/>
      <c r="M217" s="62"/>
      <c r="N217" s="62"/>
      <c r="O217" s="62"/>
      <c r="P217" s="62"/>
      <c r="Q217" s="62"/>
      <c r="S217" s="18"/>
      <c r="T217" s="5"/>
    </row>
    <row r="218" spans="2:20" s="4" customFormat="1" x14ac:dyDescent="0.2">
      <c r="B218" s="5"/>
      <c r="C218" s="5" t="s">
        <v>408</v>
      </c>
      <c r="D218" s="5"/>
      <c r="E218" s="5"/>
      <c r="F218" s="5"/>
      <c r="G218" s="5"/>
      <c r="H218" s="5"/>
      <c r="I218" s="5"/>
      <c r="J218" s="5"/>
      <c r="K218" s="62"/>
      <c r="L218" s="62"/>
      <c r="M218" s="62"/>
      <c r="N218" s="62"/>
      <c r="O218" s="62"/>
      <c r="P218" s="62"/>
      <c r="Q218" s="62"/>
      <c r="S218" s="18"/>
      <c r="T218" s="5"/>
    </row>
    <row r="219" spans="2:20" s="4" customFormat="1" x14ac:dyDescent="0.2">
      <c r="B219" s="5"/>
      <c r="C219" s="5" t="s">
        <v>409</v>
      </c>
      <c r="D219" s="5"/>
      <c r="E219" s="5"/>
      <c r="F219" s="5"/>
      <c r="G219" s="5"/>
      <c r="H219" s="5"/>
      <c r="I219" s="5"/>
      <c r="J219" s="5"/>
      <c r="K219" s="62"/>
      <c r="L219" s="62"/>
      <c r="M219" s="62"/>
      <c r="N219" s="62"/>
      <c r="O219" s="62"/>
      <c r="P219" s="62"/>
      <c r="Q219" s="62"/>
      <c r="S219" s="18"/>
      <c r="T219" s="5"/>
    </row>
    <row r="220" spans="2:20" s="4" customFormat="1" x14ac:dyDescent="0.2">
      <c r="B220" s="5"/>
      <c r="C220" s="5" t="s">
        <v>410</v>
      </c>
      <c r="D220" s="5"/>
      <c r="E220" s="5"/>
      <c r="F220" s="5"/>
      <c r="G220" s="5"/>
      <c r="H220" s="5"/>
      <c r="I220" s="5"/>
      <c r="J220" s="5"/>
      <c r="K220" s="62"/>
      <c r="L220" s="62"/>
      <c r="M220" s="62"/>
      <c r="N220" s="62"/>
      <c r="O220" s="62"/>
      <c r="P220" s="62"/>
      <c r="Q220" s="62"/>
      <c r="S220" s="18"/>
      <c r="T220" s="5"/>
    </row>
    <row r="221" spans="2:20" s="4" customFormat="1" x14ac:dyDescent="0.2">
      <c r="B221" s="5"/>
      <c r="C221" s="5" t="s">
        <v>411</v>
      </c>
      <c r="D221" s="5"/>
      <c r="E221" s="5"/>
      <c r="F221" s="5"/>
      <c r="G221" s="5"/>
      <c r="H221" s="5"/>
      <c r="I221" s="5"/>
      <c r="J221" s="5"/>
      <c r="K221" s="62"/>
      <c r="L221" s="62"/>
      <c r="M221" s="62"/>
      <c r="N221" s="62"/>
      <c r="O221" s="62"/>
      <c r="P221" s="62"/>
      <c r="Q221" s="62"/>
      <c r="S221" s="18"/>
      <c r="T221" s="5"/>
    </row>
    <row r="222" spans="2:20" s="4" customFormat="1" x14ac:dyDescent="0.2">
      <c r="B222" s="5"/>
      <c r="C222" s="5" t="s">
        <v>412</v>
      </c>
      <c r="D222" s="5"/>
      <c r="E222" s="5"/>
      <c r="F222" s="5"/>
      <c r="G222" s="5"/>
      <c r="H222" s="5"/>
      <c r="I222" s="5"/>
      <c r="J222" s="5"/>
      <c r="K222" s="62"/>
      <c r="L222" s="62"/>
      <c r="M222" s="62"/>
      <c r="N222" s="62"/>
      <c r="O222" s="62"/>
      <c r="P222" s="62"/>
      <c r="Q222" s="62"/>
      <c r="S222" s="18"/>
      <c r="T222" s="5"/>
    </row>
    <row r="223" spans="2:20" s="4" customFormat="1" x14ac:dyDescent="0.2">
      <c r="B223" s="5"/>
      <c r="C223" s="5" t="s">
        <v>413</v>
      </c>
      <c r="D223" s="5"/>
      <c r="E223" s="5"/>
      <c r="F223" s="5"/>
      <c r="G223" s="5"/>
      <c r="H223" s="5"/>
      <c r="I223" s="5"/>
      <c r="J223" s="5"/>
      <c r="K223" s="62"/>
      <c r="L223" s="62"/>
      <c r="M223" s="62"/>
      <c r="N223" s="62"/>
      <c r="O223" s="62"/>
      <c r="P223" s="62"/>
      <c r="Q223" s="62"/>
      <c r="S223" s="18"/>
      <c r="T223" s="5"/>
    </row>
    <row r="224" spans="2:20" s="4" customFormat="1" x14ac:dyDescent="0.2">
      <c r="B224" s="5"/>
      <c r="C224" s="5" t="s">
        <v>414</v>
      </c>
      <c r="D224" s="5"/>
      <c r="E224" s="5"/>
      <c r="F224" s="5"/>
      <c r="G224" s="5"/>
      <c r="H224" s="5"/>
      <c r="I224" s="5"/>
      <c r="J224" s="5"/>
      <c r="K224" s="62"/>
      <c r="L224" s="62"/>
      <c r="M224" s="62"/>
      <c r="N224" s="62"/>
      <c r="O224" s="62"/>
      <c r="P224" s="62"/>
      <c r="Q224" s="62"/>
      <c r="S224" s="18"/>
      <c r="T224" s="5"/>
    </row>
    <row r="225" spans="2:20" s="4" customFormat="1" x14ac:dyDescent="0.2">
      <c r="B225" s="5"/>
      <c r="C225" s="5" t="s">
        <v>415</v>
      </c>
      <c r="D225" s="5"/>
      <c r="E225" s="5"/>
      <c r="F225" s="5"/>
      <c r="G225" s="5"/>
      <c r="H225" s="5"/>
      <c r="I225" s="5"/>
      <c r="J225" s="5"/>
      <c r="K225" s="62"/>
      <c r="L225" s="62"/>
      <c r="M225" s="62"/>
      <c r="N225" s="62"/>
      <c r="O225" s="62"/>
      <c r="P225" s="62"/>
      <c r="Q225" s="62"/>
      <c r="S225" s="18"/>
      <c r="T225" s="5"/>
    </row>
    <row r="226" spans="2:20" s="4" customFormat="1" x14ac:dyDescent="0.2">
      <c r="B226" s="5"/>
      <c r="C226" s="5" t="s">
        <v>416</v>
      </c>
      <c r="D226" s="5"/>
      <c r="E226" s="5"/>
      <c r="F226" s="5"/>
      <c r="G226" s="5"/>
      <c r="H226" s="5"/>
      <c r="I226" s="5"/>
      <c r="J226" s="5"/>
      <c r="K226" s="62"/>
      <c r="L226" s="62"/>
      <c r="M226" s="62"/>
      <c r="N226" s="62"/>
      <c r="O226" s="62"/>
      <c r="P226" s="62"/>
      <c r="Q226" s="62"/>
      <c r="S226" s="18"/>
      <c r="T226" s="5"/>
    </row>
    <row r="227" spans="2:20" s="4" customFormat="1" x14ac:dyDescent="0.2">
      <c r="B227" s="5"/>
      <c r="C227" s="5" t="s">
        <v>417</v>
      </c>
      <c r="D227" s="5"/>
      <c r="E227" s="5"/>
      <c r="F227" s="5"/>
      <c r="G227" s="5"/>
      <c r="H227" s="5"/>
      <c r="I227" s="5"/>
      <c r="J227" s="5"/>
      <c r="K227" s="62"/>
      <c r="L227" s="62"/>
      <c r="M227" s="62"/>
      <c r="N227" s="62"/>
      <c r="O227" s="62"/>
      <c r="P227" s="62"/>
      <c r="Q227" s="62"/>
      <c r="S227" s="18"/>
      <c r="T227" s="5"/>
    </row>
    <row r="228" spans="2:20" s="4" customFormat="1" x14ac:dyDescent="0.2">
      <c r="B228" s="5"/>
      <c r="C228" s="5" t="s">
        <v>418</v>
      </c>
      <c r="D228" s="5"/>
      <c r="E228" s="5"/>
      <c r="F228" s="5"/>
      <c r="G228" s="5"/>
      <c r="H228" s="5"/>
      <c r="I228" s="5"/>
      <c r="J228" s="5"/>
      <c r="K228" s="62"/>
      <c r="L228" s="62"/>
      <c r="M228" s="62"/>
      <c r="N228" s="62"/>
      <c r="O228" s="62"/>
      <c r="P228" s="62"/>
      <c r="Q228" s="62"/>
      <c r="S228" s="18"/>
      <c r="T228" s="5"/>
    </row>
    <row r="229" spans="2:20" s="4" customFormat="1" x14ac:dyDescent="0.2">
      <c r="B229" s="5"/>
      <c r="C229" s="5" t="s">
        <v>419</v>
      </c>
      <c r="D229" s="5"/>
      <c r="E229" s="5"/>
      <c r="F229" s="5"/>
      <c r="G229" s="5"/>
      <c r="H229" s="5"/>
      <c r="I229" s="5"/>
      <c r="J229" s="5"/>
      <c r="K229" s="62"/>
      <c r="L229" s="62"/>
      <c r="M229" s="62"/>
      <c r="N229" s="62"/>
      <c r="O229" s="62"/>
      <c r="P229" s="62"/>
      <c r="Q229" s="62"/>
      <c r="S229" s="18"/>
      <c r="T229" s="5"/>
    </row>
    <row r="230" spans="2:20" s="4" customFormat="1" x14ac:dyDescent="0.2">
      <c r="B230" s="5"/>
      <c r="C230" s="5" t="s">
        <v>420</v>
      </c>
      <c r="D230" s="5"/>
      <c r="E230" s="5"/>
      <c r="F230" s="5"/>
      <c r="G230" s="5"/>
      <c r="H230" s="5"/>
      <c r="I230" s="5"/>
      <c r="J230" s="5"/>
      <c r="K230" s="62"/>
      <c r="L230" s="62"/>
      <c r="M230" s="62"/>
      <c r="N230" s="62"/>
      <c r="O230" s="62"/>
      <c r="P230" s="62"/>
      <c r="Q230" s="62"/>
      <c r="S230" s="18"/>
      <c r="T230" s="5"/>
    </row>
    <row r="231" spans="2:20" s="4" customFormat="1" x14ac:dyDescent="0.2">
      <c r="B231" s="5"/>
      <c r="C231" s="5" t="s">
        <v>421</v>
      </c>
      <c r="D231" s="5"/>
      <c r="E231" s="5"/>
      <c r="F231" s="5"/>
      <c r="G231" s="5"/>
      <c r="H231" s="5"/>
      <c r="I231" s="5"/>
      <c r="J231" s="5"/>
      <c r="K231" s="62"/>
      <c r="L231" s="62"/>
      <c r="M231" s="62"/>
      <c r="N231" s="62"/>
      <c r="O231" s="62"/>
      <c r="P231" s="62"/>
      <c r="Q231" s="62"/>
      <c r="S231" s="18"/>
      <c r="T231" s="5"/>
    </row>
    <row r="232" spans="2:20" s="4" customFormat="1" x14ac:dyDescent="0.2">
      <c r="B232" s="5"/>
      <c r="C232" s="5" t="s">
        <v>422</v>
      </c>
      <c r="D232" s="5"/>
      <c r="E232" s="5"/>
      <c r="F232" s="5"/>
      <c r="G232" s="5"/>
      <c r="H232" s="5"/>
      <c r="I232" s="5"/>
      <c r="J232" s="5"/>
      <c r="K232" s="62"/>
      <c r="L232" s="62"/>
      <c r="M232" s="62"/>
      <c r="N232" s="62"/>
      <c r="O232" s="62"/>
      <c r="P232" s="62"/>
      <c r="Q232" s="62"/>
      <c r="S232" s="18"/>
      <c r="T232" s="5"/>
    </row>
    <row r="233" spans="2:20" s="4" customFormat="1" x14ac:dyDescent="0.2">
      <c r="B233" s="5"/>
      <c r="C233" s="5" t="s">
        <v>423</v>
      </c>
      <c r="D233" s="5"/>
      <c r="E233" s="5"/>
      <c r="F233" s="5"/>
      <c r="G233" s="5"/>
      <c r="H233" s="5"/>
      <c r="I233" s="5"/>
      <c r="J233" s="5"/>
      <c r="K233" s="62"/>
      <c r="L233" s="62"/>
      <c r="M233" s="62"/>
      <c r="N233" s="62"/>
      <c r="O233" s="62"/>
      <c r="P233" s="62"/>
      <c r="Q233" s="62"/>
      <c r="S233" s="18"/>
      <c r="T233" s="5"/>
    </row>
    <row r="234" spans="2:20" s="4" customFormat="1" x14ac:dyDescent="0.2">
      <c r="B234" s="5"/>
      <c r="C234" s="5" t="s">
        <v>424</v>
      </c>
      <c r="D234" s="5"/>
      <c r="E234" s="5"/>
      <c r="F234" s="5"/>
      <c r="G234" s="5"/>
      <c r="H234" s="5"/>
      <c r="I234" s="5"/>
      <c r="J234" s="5"/>
      <c r="K234" s="62"/>
      <c r="L234" s="62"/>
      <c r="M234" s="62"/>
      <c r="N234" s="62"/>
      <c r="O234" s="62"/>
      <c r="P234" s="62"/>
      <c r="Q234" s="62"/>
      <c r="S234" s="18"/>
      <c r="T234" s="5"/>
    </row>
    <row r="235" spans="2:20" s="4" customFormat="1" x14ac:dyDescent="0.2">
      <c r="B235" s="5"/>
      <c r="C235" s="5" t="s">
        <v>425</v>
      </c>
      <c r="D235" s="5"/>
      <c r="E235" s="5"/>
      <c r="F235" s="5"/>
      <c r="G235" s="5"/>
      <c r="H235" s="5"/>
      <c r="I235" s="5"/>
      <c r="J235" s="5"/>
      <c r="K235" s="62"/>
      <c r="L235" s="62"/>
      <c r="M235" s="62"/>
      <c r="N235" s="62"/>
      <c r="O235" s="62"/>
      <c r="P235" s="62"/>
      <c r="Q235" s="62"/>
      <c r="S235" s="18"/>
      <c r="T235" s="5"/>
    </row>
    <row r="236" spans="2:20" s="4" customFormat="1" x14ac:dyDescent="0.2">
      <c r="B236" s="5"/>
      <c r="C236" s="5" t="s">
        <v>426</v>
      </c>
      <c r="D236" s="5"/>
      <c r="E236" s="5"/>
      <c r="F236" s="5"/>
      <c r="G236" s="5"/>
      <c r="H236" s="5"/>
      <c r="I236" s="5"/>
      <c r="J236" s="5"/>
      <c r="K236" s="62"/>
      <c r="L236" s="62"/>
      <c r="M236" s="62"/>
      <c r="N236" s="62"/>
      <c r="O236" s="62"/>
      <c r="P236" s="62"/>
      <c r="Q236" s="62"/>
      <c r="S236" s="18"/>
      <c r="T236" s="5"/>
    </row>
    <row r="237" spans="2:20" s="4" customFormat="1" x14ac:dyDescent="0.2">
      <c r="B237" s="5"/>
      <c r="C237" s="5" t="s">
        <v>427</v>
      </c>
      <c r="D237" s="5"/>
      <c r="E237" s="5"/>
      <c r="F237" s="5"/>
      <c r="G237" s="5"/>
      <c r="H237" s="5"/>
      <c r="I237" s="5"/>
      <c r="J237" s="5"/>
      <c r="K237" s="62"/>
      <c r="L237" s="62"/>
      <c r="M237" s="62"/>
      <c r="N237" s="62"/>
      <c r="O237" s="62"/>
      <c r="P237" s="62"/>
      <c r="Q237" s="62"/>
      <c r="S237" s="18"/>
      <c r="T237" s="5"/>
    </row>
    <row r="238" spans="2:20" s="4" customFormat="1" x14ac:dyDescent="0.2">
      <c r="B238" s="5"/>
      <c r="C238" s="5" t="s">
        <v>428</v>
      </c>
      <c r="D238" s="5"/>
      <c r="E238" s="5"/>
      <c r="F238" s="5"/>
      <c r="G238" s="5"/>
      <c r="H238" s="5"/>
      <c r="I238" s="5"/>
      <c r="J238" s="5"/>
      <c r="K238" s="62"/>
      <c r="L238" s="62"/>
      <c r="M238" s="62"/>
      <c r="N238" s="62"/>
      <c r="O238" s="62"/>
      <c r="P238" s="62"/>
      <c r="Q238" s="62"/>
      <c r="S238" s="18"/>
      <c r="T238" s="5"/>
    </row>
    <row r="239" spans="2:20" s="4" customFormat="1" x14ac:dyDescent="0.2">
      <c r="B239" s="5"/>
      <c r="C239" s="5" t="s">
        <v>429</v>
      </c>
      <c r="D239" s="5"/>
      <c r="E239" s="5"/>
      <c r="F239" s="5"/>
      <c r="G239" s="5"/>
      <c r="H239" s="5"/>
      <c r="I239" s="5"/>
      <c r="J239" s="5"/>
      <c r="K239" s="62"/>
      <c r="L239" s="62"/>
      <c r="M239" s="62"/>
      <c r="N239" s="62"/>
      <c r="O239" s="62"/>
      <c r="P239" s="62"/>
      <c r="Q239" s="62"/>
      <c r="S239" s="18"/>
      <c r="T239" s="5"/>
    </row>
    <row r="240" spans="2:20" s="4" customFormat="1" x14ac:dyDescent="0.2">
      <c r="B240" s="5"/>
      <c r="C240" s="5" t="s">
        <v>430</v>
      </c>
      <c r="D240" s="5"/>
      <c r="E240" s="5"/>
      <c r="F240" s="5"/>
      <c r="G240" s="5"/>
      <c r="H240" s="5"/>
      <c r="I240" s="5"/>
      <c r="J240" s="5"/>
      <c r="K240" s="62"/>
      <c r="L240" s="62"/>
      <c r="M240" s="62"/>
      <c r="N240" s="62"/>
      <c r="O240" s="62"/>
      <c r="P240" s="62"/>
      <c r="Q240" s="62"/>
      <c r="S240" s="18"/>
      <c r="T240" s="5"/>
    </row>
    <row r="241" spans="2:20" s="4" customFormat="1" x14ac:dyDescent="0.2">
      <c r="B241" s="5"/>
      <c r="C241" s="5" t="s">
        <v>431</v>
      </c>
      <c r="D241" s="5"/>
      <c r="E241" s="5"/>
      <c r="F241" s="5"/>
      <c r="G241" s="5"/>
      <c r="H241" s="5"/>
      <c r="I241" s="5"/>
      <c r="J241" s="5"/>
      <c r="K241" s="62"/>
      <c r="L241" s="62"/>
      <c r="M241" s="62"/>
      <c r="N241" s="62"/>
      <c r="O241" s="62"/>
      <c r="P241" s="62"/>
      <c r="Q241" s="62"/>
      <c r="S241" s="18"/>
      <c r="T241" s="5"/>
    </row>
    <row r="242" spans="2:20" s="4" customFormat="1" x14ac:dyDescent="0.2">
      <c r="B242" s="5"/>
      <c r="C242" s="5" t="s">
        <v>432</v>
      </c>
      <c r="D242" s="5"/>
      <c r="E242" s="5"/>
      <c r="F242" s="5"/>
      <c r="G242" s="5"/>
      <c r="H242" s="5"/>
      <c r="I242" s="5"/>
      <c r="J242" s="5"/>
      <c r="K242" s="62"/>
      <c r="L242" s="62"/>
      <c r="M242" s="62"/>
      <c r="N242" s="62"/>
      <c r="O242" s="62"/>
      <c r="P242" s="62"/>
      <c r="Q242" s="62"/>
      <c r="S242" s="18"/>
      <c r="T242" s="5"/>
    </row>
    <row r="243" spans="2:20" s="4" customFormat="1" ht="33.75" x14ac:dyDescent="0.2">
      <c r="B243" s="5"/>
      <c r="C243" s="5" t="s">
        <v>433</v>
      </c>
      <c r="D243" s="5"/>
      <c r="E243" s="5"/>
      <c r="F243" s="5"/>
      <c r="G243" s="5"/>
      <c r="H243" s="5"/>
      <c r="I243" s="5"/>
      <c r="J243" s="5"/>
      <c r="K243" s="62"/>
      <c r="L243" s="62"/>
      <c r="M243" s="62"/>
      <c r="N243" s="62"/>
      <c r="O243" s="62"/>
      <c r="P243" s="62"/>
      <c r="Q243" s="62"/>
      <c r="S243" s="18"/>
      <c r="T243" s="5"/>
    </row>
    <row r="244" spans="2:20" s="4" customFormat="1" x14ac:dyDescent="0.2">
      <c r="B244" s="5"/>
      <c r="C244" s="5" t="s">
        <v>59</v>
      </c>
      <c r="D244" s="5"/>
      <c r="E244" s="5"/>
      <c r="F244" s="5"/>
      <c r="G244" s="5"/>
      <c r="H244" s="5"/>
      <c r="I244" s="5"/>
      <c r="J244" s="5"/>
      <c r="K244" s="62"/>
      <c r="L244" s="62"/>
      <c r="M244" s="62"/>
      <c r="N244" s="62"/>
      <c r="O244" s="62"/>
      <c r="P244" s="62"/>
      <c r="Q244" s="62"/>
      <c r="S244" s="18"/>
      <c r="T244" s="5"/>
    </row>
    <row r="245" spans="2:20" s="4" customFormat="1" x14ac:dyDescent="0.2">
      <c r="B245" s="5"/>
      <c r="C245" s="5" t="s">
        <v>434</v>
      </c>
      <c r="D245" s="5"/>
      <c r="E245" s="5"/>
      <c r="F245" s="5"/>
      <c r="G245" s="5"/>
      <c r="H245" s="5"/>
      <c r="I245" s="5"/>
      <c r="J245" s="5"/>
      <c r="K245" s="62"/>
      <c r="L245" s="62"/>
      <c r="M245" s="62"/>
      <c r="N245" s="62"/>
      <c r="O245" s="62"/>
      <c r="P245" s="62"/>
      <c r="Q245" s="62"/>
      <c r="S245" s="18"/>
      <c r="T245" s="5"/>
    </row>
    <row r="246" spans="2:20" s="4" customFormat="1" x14ac:dyDescent="0.2">
      <c r="B246" s="5"/>
      <c r="C246" s="5" t="s">
        <v>435</v>
      </c>
      <c r="D246" s="5"/>
      <c r="E246" s="5"/>
      <c r="F246" s="5"/>
      <c r="G246" s="5"/>
      <c r="H246" s="5"/>
      <c r="I246" s="5"/>
      <c r="J246" s="5"/>
      <c r="K246" s="62"/>
      <c r="L246" s="62"/>
      <c r="M246" s="62"/>
      <c r="N246" s="62"/>
      <c r="O246" s="62"/>
      <c r="P246" s="62"/>
      <c r="Q246" s="62"/>
      <c r="S246" s="18"/>
      <c r="T246" s="5"/>
    </row>
    <row r="247" spans="2:20" s="4" customFormat="1" x14ac:dyDescent="0.2">
      <c r="B247" s="5"/>
      <c r="C247" s="5" t="s">
        <v>436</v>
      </c>
      <c r="D247" s="5"/>
      <c r="E247" s="5"/>
      <c r="F247" s="5"/>
      <c r="G247" s="5"/>
      <c r="H247" s="5"/>
      <c r="I247" s="5"/>
      <c r="J247" s="5"/>
      <c r="K247" s="62"/>
      <c r="L247" s="62"/>
      <c r="M247" s="62"/>
      <c r="N247" s="62"/>
      <c r="O247" s="62"/>
      <c r="P247" s="62"/>
      <c r="Q247" s="62"/>
      <c r="S247" s="18"/>
      <c r="T247" s="5"/>
    </row>
    <row r="248" spans="2:20" s="4" customFormat="1" ht="22.5" x14ac:dyDescent="0.2">
      <c r="B248" s="5"/>
      <c r="C248" s="5" t="s">
        <v>437</v>
      </c>
      <c r="D248" s="5"/>
      <c r="E248" s="5"/>
      <c r="F248" s="5"/>
      <c r="G248" s="5"/>
      <c r="H248" s="5"/>
      <c r="I248" s="5"/>
      <c r="J248" s="5"/>
      <c r="K248" s="62"/>
      <c r="L248" s="62"/>
      <c r="M248" s="62"/>
      <c r="N248" s="62"/>
      <c r="O248" s="62"/>
      <c r="P248" s="62"/>
      <c r="Q248" s="62"/>
      <c r="S248" s="18"/>
      <c r="T248" s="5"/>
    </row>
    <row r="249" spans="2:20" s="4" customFormat="1" x14ac:dyDescent="0.2">
      <c r="B249" s="5"/>
      <c r="C249" s="5" t="s">
        <v>438</v>
      </c>
      <c r="D249" s="5"/>
      <c r="E249" s="5"/>
      <c r="F249" s="5"/>
      <c r="G249" s="5"/>
      <c r="H249" s="5"/>
      <c r="I249" s="5"/>
      <c r="J249" s="5"/>
      <c r="K249" s="62"/>
      <c r="L249" s="62"/>
      <c r="M249" s="62"/>
      <c r="N249" s="62"/>
      <c r="O249" s="62"/>
      <c r="P249" s="62"/>
      <c r="Q249" s="62"/>
      <c r="S249" s="18"/>
      <c r="T249" s="5"/>
    </row>
    <row r="250" spans="2:20" s="4" customFormat="1" x14ac:dyDescent="0.2">
      <c r="B250" s="5"/>
      <c r="C250" s="5" t="s">
        <v>439</v>
      </c>
      <c r="D250" s="5"/>
      <c r="E250" s="5"/>
      <c r="F250" s="5"/>
      <c r="G250" s="5"/>
      <c r="H250" s="5"/>
      <c r="I250" s="5"/>
      <c r="J250" s="5"/>
      <c r="K250" s="62"/>
      <c r="L250" s="62"/>
      <c r="M250" s="62"/>
      <c r="N250" s="62"/>
      <c r="O250" s="62"/>
      <c r="P250" s="62"/>
      <c r="Q250" s="62"/>
      <c r="S250" s="18"/>
      <c r="T250" s="5"/>
    </row>
    <row r="251" spans="2:20" s="4" customFormat="1" x14ac:dyDescent="0.2">
      <c r="B251" s="5"/>
      <c r="C251" s="5" t="s">
        <v>440</v>
      </c>
      <c r="D251" s="5"/>
      <c r="E251" s="5"/>
      <c r="F251" s="5"/>
      <c r="G251" s="5"/>
      <c r="H251" s="5"/>
      <c r="I251" s="5"/>
      <c r="J251" s="5"/>
      <c r="K251" s="62"/>
      <c r="L251" s="62"/>
      <c r="M251" s="62"/>
      <c r="N251" s="62"/>
      <c r="O251" s="62"/>
      <c r="P251" s="62"/>
      <c r="Q251" s="62"/>
      <c r="S251" s="18"/>
      <c r="T251" s="5"/>
    </row>
    <row r="252" spans="2:20" s="4" customFormat="1" x14ac:dyDescent="0.2">
      <c r="B252" s="5"/>
      <c r="C252" s="5" t="s">
        <v>441</v>
      </c>
      <c r="D252" s="5"/>
      <c r="E252" s="5"/>
      <c r="F252" s="5"/>
      <c r="G252" s="5"/>
      <c r="H252" s="5"/>
      <c r="I252" s="5"/>
      <c r="J252" s="5"/>
      <c r="K252" s="62"/>
      <c r="L252" s="62"/>
      <c r="M252" s="62"/>
      <c r="N252" s="62"/>
      <c r="O252" s="62"/>
      <c r="P252" s="62"/>
      <c r="Q252" s="62"/>
      <c r="S252" s="18"/>
      <c r="T252" s="5"/>
    </row>
    <row r="253" spans="2:20" s="4" customFormat="1" x14ac:dyDescent="0.2">
      <c r="B253" s="5"/>
      <c r="C253" s="5" t="s">
        <v>442</v>
      </c>
      <c r="D253" s="5"/>
      <c r="E253" s="5"/>
      <c r="F253" s="5"/>
      <c r="G253" s="5"/>
      <c r="H253" s="5"/>
      <c r="I253" s="5"/>
      <c r="J253" s="5"/>
      <c r="K253" s="62"/>
      <c r="L253" s="62"/>
      <c r="M253" s="62"/>
      <c r="N253" s="62"/>
      <c r="O253" s="62"/>
      <c r="P253" s="62"/>
      <c r="Q253" s="62"/>
      <c r="S253" s="18"/>
      <c r="T253" s="5"/>
    </row>
    <row r="254" spans="2:20" s="4" customFormat="1" x14ac:dyDescent="0.2">
      <c r="B254" s="5"/>
      <c r="C254" s="5" t="s">
        <v>443</v>
      </c>
      <c r="D254" s="5"/>
      <c r="E254" s="5"/>
      <c r="F254" s="5"/>
      <c r="G254" s="5"/>
      <c r="H254" s="5"/>
      <c r="I254" s="5"/>
      <c r="J254" s="5"/>
      <c r="K254" s="62"/>
      <c r="L254" s="62"/>
      <c r="M254" s="62"/>
      <c r="N254" s="62"/>
      <c r="O254" s="62"/>
      <c r="P254" s="62"/>
      <c r="Q254" s="62"/>
      <c r="S254" s="18"/>
      <c r="T254" s="5"/>
    </row>
    <row r="255" spans="2:20" s="4" customFormat="1" x14ac:dyDescent="0.2">
      <c r="B255" s="5"/>
      <c r="C255" s="5" t="s">
        <v>444</v>
      </c>
      <c r="D255" s="5"/>
      <c r="E255" s="5"/>
      <c r="F255" s="5"/>
      <c r="G255" s="5"/>
      <c r="H255" s="5"/>
      <c r="I255" s="5"/>
      <c r="J255" s="5"/>
      <c r="K255" s="62"/>
      <c r="L255" s="62"/>
      <c r="M255" s="62"/>
      <c r="N255" s="62"/>
      <c r="O255" s="62"/>
      <c r="P255" s="62"/>
      <c r="Q255" s="62"/>
      <c r="S255" s="18"/>
      <c r="T255" s="5"/>
    </row>
    <row r="256" spans="2:20" s="4" customFormat="1" x14ac:dyDescent="0.2">
      <c r="B256" s="5"/>
      <c r="C256" s="5" t="s">
        <v>445</v>
      </c>
      <c r="D256" s="5"/>
      <c r="E256" s="5"/>
      <c r="F256" s="5"/>
      <c r="G256" s="5"/>
      <c r="H256" s="5"/>
      <c r="I256" s="5"/>
      <c r="J256" s="5"/>
      <c r="K256" s="62"/>
      <c r="L256" s="62"/>
      <c r="M256" s="62"/>
      <c r="N256" s="62"/>
      <c r="O256" s="62"/>
      <c r="P256" s="62"/>
      <c r="Q256" s="62"/>
      <c r="S256" s="18"/>
      <c r="T256" s="5"/>
    </row>
    <row r="257" spans="2:20" s="4" customFormat="1" x14ac:dyDescent="0.2">
      <c r="B257" s="5"/>
      <c r="C257" s="5" t="s">
        <v>446</v>
      </c>
      <c r="D257" s="5"/>
      <c r="E257" s="5"/>
      <c r="F257" s="5"/>
      <c r="G257" s="5"/>
      <c r="H257" s="5"/>
      <c r="I257" s="5"/>
      <c r="J257" s="5"/>
      <c r="K257" s="62"/>
      <c r="L257" s="62"/>
      <c r="M257" s="62"/>
      <c r="N257" s="62"/>
      <c r="O257" s="62"/>
      <c r="P257" s="62"/>
      <c r="Q257" s="62"/>
      <c r="S257" s="18"/>
      <c r="T257" s="5"/>
    </row>
    <row r="258" spans="2:20" s="4" customFormat="1" x14ac:dyDescent="0.2">
      <c r="B258" s="5"/>
      <c r="C258" s="5" t="s">
        <v>447</v>
      </c>
      <c r="D258" s="5"/>
      <c r="E258" s="5"/>
      <c r="F258" s="5"/>
      <c r="G258" s="5"/>
      <c r="H258" s="5"/>
      <c r="I258" s="5"/>
      <c r="J258" s="5"/>
      <c r="K258" s="62"/>
      <c r="L258" s="62"/>
      <c r="M258" s="62"/>
      <c r="N258" s="62"/>
      <c r="O258" s="62"/>
      <c r="P258" s="62"/>
      <c r="Q258" s="62"/>
      <c r="S258" s="18"/>
      <c r="T258" s="5"/>
    </row>
    <row r="259" spans="2:20" s="4" customFormat="1" x14ac:dyDescent="0.2">
      <c r="B259" s="5"/>
      <c r="C259" s="5" t="s">
        <v>448</v>
      </c>
      <c r="D259" s="5"/>
      <c r="E259" s="5"/>
      <c r="F259" s="5"/>
      <c r="G259" s="5"/>
      <c r="H259" s="5"/>
      <c r="I259" s="5"/>
      <c r="J259" s="5"/>
      <c r="K259" s="62"/>
      <c r="L259" s="62"/>
      <c r="M259" s="62"/>
      <c r="N259" s="62"/>
      <c r="O259" s="62"/>
      <c r="P259" s="62"/>
      <c r="Q259" s="62"/>
      <c r="S259" s="18"/>
      <c r="T259" s="5"/>
    </row>
    <row r="260" spans="2:20" s="4" customFormat="1" x14ac:dyDescent="0.2">
      <c r="B260" s="5"/>
      <c r="C260" s="5" t="s">
        <v>449</v>
      </c>
      <c r="D260" s="5"/>
      <c r="E260" s="5"/>
      <c r="F260" s="5"/>
      <c r="G260" s="5"/>
      <c r="H260" s="5"/>
      <c r="I260" s="5"/>
      <c r="J260" s="5"/>
      <c r="K260" s="62"/>
      <c r="L260" s="62"/>
      <c r="M260" s="62"/>
      <c r="N260" s="62"/>
      <c r="O260" s="62"/>
      <c r="P260" s="62"/>
      <c r="Q260" s="62"/>
      <c r="S260" s="18"/>
      <c r="T260" s="5"/>
    </row>
    <row r="261" spans="2:20" s="4" customFormat="1" x14ac:dyDescent="0.2">
      <c r="B261" s="5"/>
      <c r="C261" s="5" t="s">
        <v>450</v>
      </c>
      <c r="D261" s="5"/>
      <c r="E261" s="5"/>
      <c r="F261" s="5"/>
      <c r="G261" s="5"/>
      <c r="H261" s="5"/>
      <c r="I261" s="5"/>
      <c r="J261" s="5"/>
      <c r="K261" s="62"/>
      <c r="L261" s="62"/>
      <c r="M261" s="62"/>
      <c r="N261" s="62"/>
      <c r="O261" s="62"/>
      <c r="P261" s="62"/>
      <c r="Q261" s="62"/>
      <c r="S261" s="18"/>
      <c r="T261" s="5"/>
    </row>
    <row r="262" spans="2:20" s="4" customFormat="1" x14ac:dyDescent="0.2">
      <c r="B262" s="5"/>
      <c r="C262" s="5" t="s">
        <v>451</v>
      </c>
      <c r="D262" s="5"/>
      <c r="E262" s="5"/>
      <c r="F262" s="5"/>
      <c r="G262" s="5"/>
      <c r="H262" s="5"/>
      <c r="I262" s="5"/>
      <c r="J262" s="5"/>
      <c r="K262" s="62"/>
      <c r="L262" s="62"/>
      <c r="M262" s="62"/>
      <c r="N262" s="62"/>
      <c r="O262" s="62"/>
      <c r="P262" s="62"/>
      <c r="Q262" s="62"/>
      <c r="S262" s="18"/>
      <c r="T262" s="5"/>
    </row>
    <row r="263" spans="2:20" s="4" customFormat="1" x14ac:dyDescent="0.2">
      <c r="B263" s="5"/>
      <c r="C263" s="5" t="s">
        <v>452</v>
      </c>
      <c r="D263" s="5"/>
      <c r="E263" s="5"/>
      <c r="F263" s="5"/>
      <c r="G263" s="5"/>
      <c r="H263" s="5"/>
      <c r="I263" s="5"/>
      <c r="J263" s="5"/>
      <c r="K263" s="62"/>
      <c r="L263" s="62"/>
      <c r="M263" s="62"/>
      <c r="N263" s="62"/>
      <c r="O263" s="62"/>
      <c r="P263" s="62"/>
      <c r="Q263" s="62"/>
      <c r="S263" s="18"/>
      <c r="T263" s="5"/>
    </row>
    <row r="264" spans="2:20" s="4" customFormat="1" x14ac:dyDescent="0.2">
      <c r="B264" s="5"/>
      <c r="C264" s="5" t="s">
        <v>453</v>
      </c>
      <c r="D264" s="5"/>
      <c r="E264" s="5"/>
      <c r="F264" s="5"/>
      <c r="G264" s="5"/>
      <c r="H264" s="5"/>
      <c r="I264" s="5"/>
      <c r="J264" s="5"/>
      <c r="K264" s="62"/>
      <c r="L264" s="62"/>
      <c r="M264" s="62"/>
      <c r="N264" s="62"/>
      <c r="O264" s="62"/>
      <c r="P264" s="62"/>
      <c r="Q264" s="62"/>
      <c r="S264" s="18"/>
      <c r="T264" s="5"/>
    </row>
    <row r="265" spans="2:20" s="4" customFormat="1" ht="22.5" x14ac:dyDescent="0.2">
      <c r="B265" s="5"/>
      <c r="C265" s="5" t="s">
        <v>454</v>
      </c>
      <c r="D265" s="5"/>
      <c r="E265" s="5"/>
      <c r="F265" s="5"/>
      <c r="G265" s="5"/>
      <c r="H265" s="5"/>
      <c r="I265" s="5"/>
      <c r="J265" s="5"/>
      <c r="K265" s="62"/>
      <c r="L265" s="62"/>
      <c r="M265" s="62"/>
      <c r="N265" s="62"/>
      <c r="O265" s="62"/>
      <c r="P265" s="62"/>
      <c r="Q265" s="62"/>
      <c r="S265" s="18"/>
      <c r="T265" s="5"/>
    </row>
    <row r="266" spans="2:20" s="4" customFormat="1" x14ac:dyDescent="0.2">
      <c r="B266" s="5"/>
      <c r="C266" s="5" t="s">
        <v>455</v>
      </c>
      <c r="D266" s="5"/>
      <c r="E266" s="5"/>
      <c r="F266" s="5"/>
      <c r="G266" s="5"/>
      <c r="H266" s="5"/>
      <c r="I266" s="5"/>
      <c r="J266" s="5"/>
      <c r="K266" s="62"/>
      <c r="L266" s="62"/>
      <c r="M266" s="62"/>
      <c r="N266" s="62"/>
      <c r="O266" s="62"/>
      <c r="P266" s="62"/>
      <c r="Q266" s="62"/>
      <c r="S266" s="18"/>
      <c r="T266" s="5"/>
    </row>
    <row r="267" spans="2:20" s="4" customFormat="1" x14ac:dyDescent="0.2">
      <c r="B267" s="5"/>
      <c r="C267" s="5" t="s">
        <v>456</v>
      </c>
      <c r="D267" s="5"/>
      <c r="E267" s="5"/>
      <c r="F267" s="5"/>
      <c r="G267" s="5"/>
      <c r="H267" s="5"/>
      <c r="I267" s="5"/>
      <c r="J267" s="5"/>
      <c r="K267" s="62"/>
      <c r="L267" s="62"/>
      <c r="M267" s="62"/>
      <c r="N267" s="62"/>
      <c r="O267" s="62"/>
      <c r="P267" s="62"/>
      <c r="Q267" s="62"/>
      <c r="S267" s="18"/>
      <c r="T267" s="5"/>
    </row>
    <row r="268" spans="2:20" s="4" customFormat="1" x14ac:dyDescent="0.2">
      <c r="B268" s="5"/>
      <c r="C268" s="5" t="s">
        <v>457</v>
      </c>
      <c r="D268" s="5"/>
      <c r="E268" s="5"/>
      <c r="F268" s="5"/>
      <c r="G268" s="5"/>
      <c r="H268" s="5"/>
      <c r="I268" s="5"/>
      <c r="J268" s="5"/>
      <c r="K268" s="62"/>
      <c r="L268" s="62"/>
      <c r="M268" s="62"/>
      <c r="N268" s="62"/>
      <c r="O268" s="62"/>
      <c r="P268" s="62"/>
      <c r="Q268" s="62"/>
      <c r="S268" s="18"/>
      <c r="T268" s="5"/>
    </row>
    <row r="269" spans="2:20" s="4" customFormat="1" x14ac:dyDescent="0.2">
      <c r="B269" s="5"/>
      <c r="C269" s="5" t="s">
        <v>458</v>
      </c>
      <c r="D269" s="5"/>
      <c r="E269" s="5"/>
      <c r="F269" s="5"/>
      <c r="G269" s="5"/>
      <c r="H269" s="5"/>
      <c r="I269" s="5"/>
      <c r="J269" s="5"/>
      <c r="K269" s="62"/>
      <c r="L269" s="62"/>
      <c r="M269" s="62"/>
      <c r="N269" s="62"/>
      <c r="O269" s="62"/>
      <c r="P269" s="62"/>
      <c r="Q269" s="62"/>
      <c r="S269" s="18"/>
      <c r="T269" s="5"/>
    </row>
    <row r="270" spans="2:20" s="4" customFormat="1" x14ac:dyDescent="0.2">
      <c r="B270" s="5"/>
      <c r="C270" s="5" t="s">
        <v>459</v>
      </c>
      <c r="D270" s="5"/>
      <c r="E270" s="5"/>
      <c r="F270" s="5"/>
      <c r="G270" s="5"/>
      <c r="H270" s="5"/>
      <c r="I270" s="5"/>
      <c r="J270" s="5"/>
      <c r="K270" s="62"/>
      <c r="L270" s="62"/>
      <c r="M270" s="62"/>
      <c r="N270" s="62"/>
      <c r="O270" s="62"/>
      <c r="P270" s="62"/>
      <c r="Q270" s="62"/>
      <c r="S270" s="18"/>
      <c r="T270" s="5"/>
    </row>
    <row r="271" spans="2:20" s="4" customFormat="1" x14ac:dyDescent="0.2">
      <c r="B271" s="5"/>
      <c r="C271" s="5" t="s">
        <v>460</v>
      </c>
      <c r="D271" s="5"/>
      <c r="E271" s="5"/>
      <c r="F271" s="5"/>
      <c r="G271" s="5"/>
      <c r="H271" s="5"/>
      <c r="I271" s="5"/>
      <c r="J271" s="5"/>
      <c r="K271" s="62"/>
      <c r="L271" s="62"/>
      <c r="M271" s="62"/>
      <c r="N271" s="62"/>
      <c r="O271" s="62"/>
      <c r="P271" s="62"/>
      <c r="Q271" s="62"/>
      <c r="S271" s="18"/>
      <c r="T271" s="5"/>
    </row>
    <row r="272" spans="2:20" s="4" customFormat="1" x14ac:dyDescent="0.2">
      <c r="B272" s="5"/>
      <c r="C272" s="5" t="s">
        <v>461</v>
      </c>
      <c r="D272" s="5"/>
      <c r="E272" s="5"/>
      <c r="F272" s="5"/>
      <c r="G272" s="5"/>
      <c r="H272" s="5"/>
      <c r="I272" s="5"/>
      <c r="J272" s="5"/>
      <c r="K272" s="62"/>
      <c r="L272" s="62"/>
      <c r="M272" s="62"/>
      <c r="N272" s="62"/>
      <c r="O272" s="62"/>
      <c r="P272" s="62"/>
      <c r="Q272" s="62"/>
      <c r="S272" s="18"/>
      <c r="T272" s="5"/>
    </row>
    <row r="273" spans="2:20" s="4" customFormat="1" x14ac:dyDescent="0.2">
      <c r="B273" s="5"/>
      <c r="C273" s="5" t="s">
        <v>462</v>
      </c>
      <c r="D273" s="5"/>
      <c r="E273" s="5"/>
      <c r="F273" s="5"/>
      <c r="G273" s="5"/>
      <c r="H273" s="5"/>
      <c r="I273" s="5"/>
      <c r="J273" s="5"/>
      <c r="K273" s="62"/>
      <c r="L273" s="62"/>
      <c r="M273" s="62"/>
      <c r="N273" s="62"/>
      <c r="O273" s="62"/>
      <c r="P273" s="62"/>
      <c r="Q273" s="62"/>
      <c r="S273" s="18"/>
      <c r="T273" s="5"/>
    </row>
    <row r="274" spans="2:20" s="4" customFormat="1" x14ac:dyDescent="0.2">
      <c r="B274" s="5"/>
      <c r="C274" s="5" t="s">
        <v>463</v>
      </c>
      <c r="D274" s="5"/>
      <c r="E274" s="5"/>
      <c r="F274" s="5"/>
      <c r="G274" s="5"/>
      <c r="H274" s="5"/>
      <c r="I274" s="5"/>
      <c r="J274" s="5"/>
      <c r="K274" s="62"/>
      <c r="L274" s="62"/>
      <c r="M274" s="62"/>
      <c r="N274" s="62"/>
      <c r="O274" s="62"/>
      <c r="P274" s="62"/>
      <c r="Q274" s="62"/>
      <c r="S274" s="18"/>
      <c r="T274" s="5"/>
    </row>
    <row r="275" spans="2:20" s="4" customFormat="1" x14ac:dyDescent="0.2">
      <c r="B275" s="5"/>
      <c r="C275" s="5" t="s">
        <v>464</v>
      </c>
      <c r="D275" s="5"/>
      <c r="E275" s="5"/>
      <c r="F275" s="5"/>
      <c r="G275" s="5"/>
      <c r="H275" s="5"/>
      <c r="I275" s="5"/>
      <c r="J275" s="5"/>
      <c r="K275" s="62"/>
      <c r="L275" s="62"/>
      <c r="M275" s="62"/>
      <c r="N275" s="62"/>
      <c r="O275" s="62"/>
      <c r="P275" s="62"/>
      <c r="Q275" s="62"/>
      <c r="S275" s="18"/>
      <c r="T275" s="5"/>
    </row>
    <row r="276" spans="2:20" s="4" customFormat="1" x14ac:dyDescent="0.2">
      <c r="B276" s="5"/>
      <c r="C276" s="5" t="s">
        <v>465</v>
      </c>
      <c r="D276" s="5"/>
      <c r="E276" s="5"/>
      <c r="F276" s="5"/>
      <c r="G276" s="5"/>
      <c r="H276" s="5"/>
      <c r="I276" s="5"/>
      <c r="J276" s="5"/>
      <c r="K276" s="62"/>
      <c r="L276" s="62"/>
      <c r="M276" s="62"/>
      <c r="N276" s="62"/>
      <c r="O276" s="62"/>
      <c r="P276" s="62"/>
      <c r="Q276" s="62"/>
      <c r="S276" s="18"/>
      <c r="T276" s="5"/>
    </row>
    <row r="277" spans="2:20" s="4" customFormat="1" x14ac:dyDescent="0.2">
      <c r="B277" s="5"/>
      <c r="C277" s="5" t="s">
        <v>466</v>
      </c>
      <c r="D277" s="5"/>
      <c r="E277" s="5"/>
      <c r="F277" s="5"/>
      <c r="G277" s="5"/>
      <c r="H277" s="5"/>
      <c r="I277" s="5"/>
      <c r="J277" s="5"/>
      <c r="K277" s="62"/>
      <c r="L277" s="62"/>
      <c r="M277" s="62"/>
      <c r="N277" s="62"/>
      <c r="O277" s="62"/>
      <c r="P277" s="62"/>
      <c r="Q277" s="62"/>
      <c r="S277" s="18"/>
      <c r="T277" s="5"/>
    </row>
    <row r="278" spans="2:20" s="4" customFormat="1" x14ac:dyDescent="0.2">
      <c r="B278" s="5"/>
      <c r="C278" s="5" t="s">
        <v>467</v>
      </c>
      <c r="D278" s="5"/>
      <c r="E278" s="5"/>
      <c r="F278" s="5"/>
      <c r="G278" s="5"/>
      <c r="H278" s="5"/>
      <c r="I278" s="5"/>
      <c r="J278" s="5"/>
      <c r="K278" s="62"/>
      <c r="L278" s="62"/>
      <c r="M278" s="62"/>
      <c r="N278" s="62"/>
      <c r="O278" s="62"/>
      <c r="P278" s="62"/>
      <c r="Q278" s="62"/>
      <c r="S278" s="18"/>
      <c r="T278" s="5"/>
    </row>
    <row r="279" spans="2:20" s="4" customFormat="1" x14ac:dyDescent="0.2">
      <c r="B279" s="5"/>
      <c r="C279" s="5" t="s">
        <v>468</v>
      </c>
      <c r="D279" s="5"/>
      <c r="E279" s="5"/>
      <c r="F279" s="5"/>
      <c r="G279" s="5"/>
      <c r="H279" s="5"/>
      <c r="I279" s="5"/>
      <c r="J279" s="5"/>
      <c r="K279" s="62"/>
      <c r="L279" s="62"/>
      <c r="M279" s="62"/>
      <c r="N279" s="62"/>
      <c r="O279" s="62"/>
      <c r="P279" s="62"/>
      <c r="Q279" s="62"/>
      <c r="S279" s="18"/>
      <c r="T279" s="5"/>
    </row>
    <row r="280" spans="2:20" s="4" customFormat="1" x14ac:dyDescent="0.2">
      <c r="B280" s="5"/>
      <c r="C280" s="5" t="s">
        <v>469</v>
      </c>
      <c r="D280" s="5"/>
      <c r="E280" s="5"/>
      <c r="F280" s="5"/>
      <c r="G280" s="5"/>
      <c r="H280" s="5"/>
      <c r="I280" s="5"/>
      <c r="J280" s="5"/>
      <c r="K280" s="62"/>
      <c r="L280" s="62"/>
      <c r="M280" s="62"/>
      <c r="N280" s="62"/>
      <c r="O280" s="62"/>
      <c r="P280" s="62"/>
      <c r="Q280" s="62"/>
      <c r="S280" s="18"/>
      <c r="T280" s="5"/>
    </row>
    <row r="281" spans="2:20" s="4" customFormat="1" x14ac:dyDescent="0.2">
      <c r="B281" s="5"/>
      <c r="C281" s="5" t="s">
        <v>470</v>
      </c>
      <c r="D281" s="5"/>
      <c r="E281" s="5"/>
      <c r="F281" s="5"/>
      <c r="G281" s="5"/>
      <c r="H281" s="5"/>
      <c r="I281" s="5"/>
      <c r="J281" s="5"/>
      <c r="K281" s="62"/>
      <c r="L281" s="62"/>
      <c r="M281" s="62"/>
      <c r="N281" s="62"/>
      <c r="O281" s="62"/>
      <c r="P281" s="62"/>
      <c r="Q281" s="62"/>
      <c r="S281" s="18"/>
      <c r="T281" s="5"/>
    </row>
    <row r="282" spans="2:20" s="4" customFormat="1" x14ac:dyDescent="0.2">
      <c r="B282" s="5"/>
      <c r="C282" s="5" t="s">
        <v>471</v>
      </c>
      <c r="D282" s="5"/>
      <c r="E282" s="5"/>
      <c r="F282" s="5"/>
      <c r="G282" s="5"/>
      <c r="H282" s="5"/>
      <c r="I282" s="5"/>
      <c r="J282" s="5"/>
      <c r="K282" s="62"/>
      <c r="L282" s="62"/>
      <c r="M282" s="62"/>
      <c r="N282" s="62"/>
      <c r="O282" s="62"/>
      <c r="P282" s="62"/>
      <c r="Q282" s="62"/>
      <c r="S282" s="18"/>
      <c r="T282" s="5"/>
    </row>
    <row r="283" spans="2:20" s="4" customFormat="1" x14ac:dyDescent="0.2">
      <c r="B283" s="5"/>
      <c r="C283" s="5" t="s">
        <v>472</v>
      </c>
      <c r="D283" s="5"/>
      <c r="E283" s="5"/>
      <c r="F283" s="5"/>
      <c r="G283" s="5"/>
      <c r="H283" s="5"/>
      <c r="I283" s="5"/>
      <c r="J283" s="5"/>
      <c r="K283" s="62"/>
      <c r="L283" s="62"/>
      <c r="M283" s="62"/>
      <c r="N283" s="62"/>
      <c r="O283" s="62"/>
      <c r="P283" s="62"/>
      <c r="Q283" s="62"/>
      <c r="S283" s="18"/>
      <c r="T283" s="5"/>
    </row>
    <row r="284" spans="2:20" s="4" customFormat="1" x14ac:dyDescent="0.2">
      <c r="B284" s="5"/>
      <c r="C284" s="5" t="s">
        <v>473</v>
      </c>
      <c r="D284" s="5"/>
      <c r="E284" s="5"/>
      <c r="F284" s="5"/>
      <c r="G284" s="5"/>
      <c r="H284" s="5"/>
      <c r="I284" s="5"/>
      <c r="J284" s="5"/>
      <c r="K284" s="62"/>
      <c r="L284" s="62"/>
      <c r="M284" s="62"/>
      <c r="N284" s="62"/>
      <c r="O284" s="62"/>
      <c r="P284" s="62"/>
      <c r="Q284" s="62"/>
      <c r="S284" s="18"/>
      <c r="T284" s="5"/>
    </row>
    <row r="285" spans="2:20" s="4" customFormat="1" x14ac:dyDescent="0.2">
      <c r="B285" s="5"/>
      <c r="C285" s="5" t="s">
        <v>474</v>
      </c>
      <c r="D285" s="5"/>
      <c r="E285" s="5"/>
      <c r="F285" s="5"/>
      <c r="G285" s="5"/>
      <c r="H285" s="5"/>
      <c r="I285" s="5"/>
      <c r="J285" s="5"/>
      <c r="K285" s="62"/>
      <c r="L285" s="62"/>
      <c r="M285" s="62"/>
      <c r="N285" s="62"/>
      <c r="O285" s="62"/>
      <c r="P285" s="62"/>
      <c r="Q285" s="62"/>
      <c r="S285" s="18"/>
      <c r="T285" s="5"/>
    </row>
    <row r="286" spans="2:20" s="4" customFormat="1" x14ac:dyDescent="0.2">
      <c r="B286" s="5"/>
      <c r="C286" s="5" t="s">
        <v>475</v>
      </c>
      <c r="D286" s="5"/>
      <c r="E286" s="5"/>
      <c r="F286" s="5"/>
      <c r="G286" s="5"/>
      <c r="H286" s="5"/>
      <c r="I286" s="5"/>
      <c r="J286" s="5"/>
      <c r="K286" s="62"/>
      <c r="L286" s="62"/>
      <c r="M286" s="62"/>
      <c r="N286" s="62"/>
      <c r="O286" s="62"/>
      <c r="P286" s="62"/>
      <c r="Q286" s="62"/>
      <c r="S286" s="18"/>
      <c r="T286" s="5"/>
    </row>
    <row r="287" spans="2:20" s="4" customFormat="1" ht="22.5" x14ac:dyDescent="0.2">
      <c r="B287" s="5"/>
      <c r="C287" s="5" t="s">
        <v>476</v>
      </c>
      <c r="D287" s="5"/>
      <c r="E287" s="5"/>
      <c r="F287" s="5"/>
      <c r="G287" s="5"/>
      <c r="H287" s="5"/>
      <c r="I287" s="5"/>
      <c r="J287" s="5"/>
      <c r="K287" s="62"/>
      <c r="L287" s="62"/>
      <c r="M287" s="62"/>
      <c r="N287" s="62"/>
      <c r="O287" s="62"/>
      <c r="P287" s="62"/>
      <c r="Q287" s="62"/>
      <c r="S287" s="18"/>
      <c r="T287" s="5"/>
    </row>
    <row r="288" spans="2:20" s="4" customFormat="1" x14ac:dyDescent="0.2">
      <c r="B288" s="5"/>
      <c r="C288" s="5" t="s">
        <v>185</v>
      </c>
      <c r="D288" s="5"/>
      <c r="E288" s="5"/>
      <c r="F288" s="5"/>
      <c r="G288" s="5"/>
      <c r="H288" s="5"/>
      <c r="I288" s="5"/>
      <c r="J288" s="5"/>
      <c r="K288" s="62"/>
      <c r="L288" s="62"/>
      <c r="M288" s="62"/>
      <c r="N288" s="62"/>
      <c r="O288" s="62"/>
      <c r="P288" s="62"/>
      <c r="Q288" s="62"/>
      <c r="S288" s="18"/>
      <c r="T288" s="5"/>
    </row>
    <row r="289" spans="2:20" s="4" customFormat="1" x14ac:dyDescent="0.2">
      <c r="B289" s="5"/>
      <c r="C289" s="5" t="s">
        <v>477</v>
      </c>
      <c r="D289" s="5"/>
      <c r="E289" s="5"/>
      <c r="F289" s="5"/>
      <c r="G289" s="5"/>
      <c r="H289" s="5"/>
      <c r="I289" s="5"/>
      <c r="J289" s="5"/>
      <c r="K289" s="62"/>
      <c r="L289" s="62"/>
      <c r="M289" s="62"/>
      <c r="N289" s="62"/>
      <c r="O289" s="62"/>
      <c r="P289" s="62"/>
      <c r="Q289" s="62"/>
      <c r="S289" s="18"/>
      <c r="T289" s="5"/>
    </row>
    <row r="290" spans="2:20" s="4" customFormat="1" x14ac:dyDescent="0.2">
      <c r="B290" s="5"/>
      <c r="C290" s="5" t="s">
        <v>478</v>
      </c>
      <c r="D290" s="5"/>
      <c r="E290" s="5"/>
      <c r="F290" s="5"/>
      <c r="G290" s="5"/>
      <c r="H290" s="5"/>
      <c r="I290" s="5"/>
      <c r="J290" s="5"/>
      <c r="K290" s="62"/>
      <c r="L290" s="62"/>
      <c r="M290" s="62"/>
      <c r="N290" s="62"/>
      <c r="O290" s="62"/>
      <c r="P290" s="62"/>
      <c r="Q290" s="62"/>
      <c r="S290" s="18"/>
      <c r="T290" s="5"/>
    </row>
    <row r="291" spans="2:20" s="4" customFormat="1" x14ac:dyDescent="0.2">
      <c r="B291" s="5"/>
      <c r="C291" s="5" t="s">
        <v>479</v>
      </c>
      <c r="D291" s="5"/>
      <c r="E291" s="5"/>
      <c r="F291" s="5"/>
      <c r="G291" s="5"/>
      <c r="H291" s="5"/>
      <c r="I291" s="5"/>
      <c r="J291" s="5"/>
      <c r="K291" s="62"/>
      <c r="L291" s="62"/>
      <c r="M291" s="62"/>
      <c r="N291" s="62"/>
      <c r="O291" s="62"/>
      <c r="P291" s="62"/>
      <c r="Q291" s="62"/>
      <c r="S291" s="18"/>
      <c r="T291" s="5"/>
    </row>
    <row r="292" spans="2:20" s="4" customFormat="1" ht="22.5" x14ac:dyDescent="0.2">
      <c r="B292" s="5"/>
      <c r="C292" s="5" t="s">
        <v>480</v>
      </c>
      <c r="D292" s="5"/>
      <c r="E292" s="5"/>
      <c r="F292" s="5"/>
      <c r="G292" s="5"/>
      <c r="H292" s="5"/>
      <c r="I292" s="5"/>
      <c r="J292" s="5"/>
      <c r="K292" s="62"/>
      <c r="L292" s="62"/>
      <c r="M292" s="62"/>
      <c r="N292" s="62"/>
      <c r="O292" s="62"/>
      <c r="P292" s="62"/>
      <c r="Q292" s="62"/>
      <c r="S292" s="18"/>
      <c r="T292" s="5"/>
    </row>
    <row r="293" spans="2:20" s="4" customFormat="1" x14ac:dyDescent="0.2">
      <c r="B293" s="5"/>
      <c r="C293" s="5" t="s">
        <v>481</v>
      </c>
      <c r="D293" s="5"/>
      <c r="E293" s="5"/>
      <c r="F293" s="5"/>
      <c r="G293" s="5"/>
      <c r="H293" s="5"/>
      <c r="I293" s="5"/>
      <c r="J293" s="5"/>
      <c r="K293" s="62"/>
      <c r="L293" s="62"/>
      <c r="M293" s="62"/>
      <c r="N293" s="62"/>
      <c r="O293" s="62"/>
      <c r="P293" s="62"/>
      <c r="Q293" s="62"/>
      <c r="S293" s="18"/>
      <c r="T293" s="5"/>
    </row>
    <row r="294" spans="2:20" s="4" customFormat="1" x14ac:dyDescent="0.2">
      <c r="B294" s="5"/>
      <c r="C294" s="5" t="s">
        <v>482</v>
      </c>
      <c r="D294" s="5"/>
      <c r="E294" s="5"/>
      <c r="F294" s="5"/>
      <c r="G294" s="5"/>
      <c r="H294" s="5"/>
      <c r="I294" s="5"/>
      <c r="J294" s="5"/>
      <c r="K294" s="62"/>
      <c r="L294" s="62"/>
      <c r="M294" s="62"/>
      <c r="N294" s="62"/>
      <c r="O294" s="62"/>
      <c r="P294" s="62"/>
      <c r="Q294" s="62"/>
      <c r="S294" s="18"/>
      <c r="T294" s="5"/>
    </row>
    <row r="295" spans="2:20" s="4" customFormat="1" x14ac:dyDescent="0.2">
      <c r="B295" s="5"/>
      <c r="C295" s="5" t="s">
        <v>483</v>
      </c>
      <c r="D295" s="5"/>
      <c r="E295" s="5"/>
      <c r="F295" s="5"/>
      <c r="G295" s="5"/>
      <c r="H295" s="5"/>
      <c r="I295" s="5"/>
      <c r="J295" s="5"/>
      <c r="K295" s="62"/>
      <c r="L295" s="62"/>
      <c r="M295" s="62"/>
      <c r="N295" s="62"/>
      <c r="O295" s="62"/>
      <c r="P295" s="62"/>
      <c r="Q295" s="62"/>
      <c r="S295" s="18"/>
      <c r="T295" s="5"/>
    </row>
    <row r="296" spans="2:20" s="4" customFormat="1" x14ac:dyDescent="0.2">
      <c r="B296" s="5"/>
      <c r="C296" s="5" t="s">
        <v>484</v>
      </c>
      <c r="D296" s="5"/>
      <c r="E296" s="5"/>
      <c r="F296" s="5"/>
      <c r="G296" s="5"/>
      <c r="H296" s="5"/>
      <c r="I296" s="5"/>
      <c r="J296" s="5"/>
      <c r="K296" s="62"/>
      <c r="L296" s="62"/>
      <c r="M296" s="62"/>
      <c r="N296" s="62"/>
      <c r="O296" s="62"/>
      <c r="P296" s="62"/>
      <c r="Q296" s="62"/>
      <c r="S296" s="18"/>
      <c r="T296" s="5"/>
    </row>
    <row r="297" spans="2:20" s="4" customFormat="1" x14ac:dyDescent="0.2">
      <c r="B297" s="5"/>
      <c r="C297" s="5" t="s">
        <v>485</v>
      </c>
      <c r="D297" s="5"/>
      <c r="E297" s="5"/>
      <c r="F297" s="5"/>
      <c r="G297" s="5"/>
      <c r="H297" s="5"/>
      <c r="I297" s="5"/>
      <c r="J297" s="5"/>
      <c r="K297" s="62"/>
      <c r="L297" s="62"/>
      <c r="M297" s="62"/>
      <c r="N297" s="62"/>
      <c r="O297" s="62"/>
      <c r="P297" s="62"/>
      <c r="Q297" s="62"/>
      <c r="S297" s="18"/>
      <c r="T297" s="5"/>
    </row>
    <row r="298" spans="2:20" s="4" customFormat="1" ht="22.5" x14ac:dyDescent="0.2">
      <c r="B298" s="5"/>
      <c r="C298" s="5" t="s">
        <v>486</v>
      </c>
      <c r="D298" s="5"/>
      <c r="E298" s="5"/>
      <c r="F298" s="5"/>
      <c r="G298" s="5"/>
      <c r="H298" s="5"/>
      <c r="I298" s="5"/>
      <c r="J298" s="5"/>
      <c r="K298" s="62"/>
      <c r="L298" s="62"/>
      <c r="M298" s="62"/>
      <c r="N298" s="62"/>
      <c r="O298" s="62"/>
      <c r="P298" s="62"/>
      <c r="Q298" s="62"/>
      <c r="S298" s="18"/>
      <c r="T298" s="5"/>
    </row>
    <row r="299" spans="2:20" s="4" customFormat="1" ht="22.5" x14ac:dyDescent="0.2">
      <c r="B299" s="5"/>
      <c r="C299" s="5" t="s">
        <v>487</v>
      </c>
      <c r="D299" s="5"/>
      <c r="E299" s="5"/>
      <c r="F299" s="5"/>
      <c r="G299" s="5"/>
      <c r="H299" s="5"/>
      <c r="I299" s="5"/>
      <c r="J299" s="5"/>
      <c r="K299" s="62"/>
      <c r="L299" s="62"/>
      <c r="M299" s="62"/>
      <c r="N299" s="62"/>
      <c r="O299" s="62"/>
      <c r="P299" s="62"/>
      <c r="Q299" s="62"/>
      <c r="S299" s="18"/>
      <c r="T299" s="5"/>
    </row>
    <row r="300" spans="2:20" s="4" customFormat="1" x14ac:dyDescent="0.2">
      <c r="B300" s="5"/>
      <c r="C300" s="5" t="s">
        <v>488</v>
      </c>
      <c r="D300" s="5"/>
      <c r="E300" s="5"/>
      <c r="F300" s="5"/>
      <c r="G300" s="5"/>
      <c r="H300" s="5"/>
      <c r="I300" s="5"/>
      <c r="J300" s="5"/>
      <c r="K300" s="62"/>
      <c r="L300" s="62"/>
      <c r="M300" s="62"/>
      <c r="N300" s="62"/>
      <c r="O300" s="62"/>
      <c r="P300" s="62"/>
      <c r="Q300" s="62"/>
      <c r="S300" s="18"/>
      <c r="T300" s="5"/>
    </row>
    <row r="301" spans="2:20" s="4" customFormat="1" x14ac:dyDescent="0.2">
      <c r="B301" s="5"/>
      <c r="C301" s="5" t="s">
        <v>489</v>
      </c>
      <c r="D301" s="5"/>
      <c r="E301" s="5"/>
      <c r="F301" s="5"/>
      <c r="G301" s="5"/>
      <c r="H301" s="5"/>
      <c r="I301" s="5"/>
      <c r="J301" s="5"/>
      <c r="K301" s="62"/>
      <c r="L301" s="62"/>
      <c r="M301" s="62"/>
      <c r="N301" s="62"/>
      <c r="O301" s="62"/>
      <c r="P301" s="62"/>
      <c r="Q301" s="62"/>
      <c r="S301" s="18"/>
      <c r="T301" s="5"/>
    </row>
    <row r="302" spans="2:20" s="4" customFormat="1" x14ac:dyDescent="0.2">
      <c r="B302" s="5"/>
      <c r="C302" s="5" t="s">
        <v>490</v>
      </c>
      <c r="D302" s="5"/>
      <c r="E302" s="5"/>
      <c r="F302" s="5"/>
      <c r="G302" s="5"/>
      <c r="H302" s="5"/>
      <c r="I302" s="5"/>
      <c r="J302" s="5"/>
      <c r="K302" s="62"/>
      <c r="L302" s="62"/>
      <c r="M302" s="62"/>
      <c r="N302" s="62"/>
      <c r="O302" s="62"/>
      <c r="P302" s="62"/>
      <c r="Q302" s="62"/>
      <c r="S302" s="18"/>
      <c r="T302" s="5"/>
    </row>
    <row r="303" spans="2:20" s="4" customFormat="1" x14ac:dyDescent="0.2">
      <c r="B303" s="5"/>
      <c r="C303" s="5" t="s">
        <v>491</v>
      </c>
      <c r="D303" s="5"/>
      <c r="E303" s="5"/>
      <c r="F303" s="5"/>
      <c r="G303" s="5"/>
      <c r="H303" s="5"/>
      <c r="I303" s="5"/>
      <c r="J303" s="5"/>
      <c r="K303" s="62"/>
      <c r="L303" s="62"/>
      <c r="M303" s="62"/>
      <c r="N303" s="62"/>
      <c r="O303" s="62"/>
      <c r="P303" s="62"/>
      <c r="Q303" s="62"/>
      <c r="S303" s="18"/>
      <c r="T303" s="5"/>
    </row>
    <row r="304" spans="2:20" s="4" customFormat="1" x14ac:dyDescent="0.2">
      <c r="B304" s="5"/>
      <c r="C304" s="5" t="s">
        <v>492</v>
      </c>
      <c r="D304" s="5"/>
      <c r="E304" s="5"/>
      <c r="F304" s="5"/>
      <c r="G304" s="5"/>
      <c r="H304" s="5"/>
      <c r="I304" s="5"/>
      <c r="J304" s="5"/>
      <c r="K304" s="62"/>
      <c r="L304" s="62"/>
      <c r="M304" s="62"/>
      <c r="N304" s="62"/>
      <c r="O304" s="62"/>
      <c r="P304" s="62"/>
      <c r="Q304" s="62"/>
      <c r="S304" s="18"/>
      <c r="T304" s="5"/>
    </row>
    <row r="305" spans="2:20" s="4" customFormat="1" ht="22.5" x14ac:dyDescent="0.2">
      <c r="B305" s="5"/>
      <c r="C305" s="5" t="s">
        <v>493</v>
      </c>
      <c r="D305" s="5"/>
      <c r="E305" s="5"/>
      <c r="F305" s="5"/>
      <c r="G305" s="5"/>
      <c r="H305" s="5"/>
      <c r="I305" s="5"/>
      <c r="J305" s="5"/>
      <c r="K305" s="62"/>
      <c r="L305" s="62"/>
      <c r="M305" s="62"/>
      <c r="N305" s="62"/>
      <c r="O305" s="62"/>
      <c r="P305" s="62"/>
      <c r="Q305" s="62"/>
      <c r="S305" s="18"/>
      <c r="T305" s="5"/>
    </row>
    <row r="306" spans="2:20" s="4" customFormat="1" ht="22.5" x14ac:dyDescent="0.2">
      <c r="B306" s="5"/>
      <c r="C306" s="5" t="s">
        <v>494</v>
      </c>
      <c r="D306" s="5"/>
      <c r="E306" s="5"/>
      <c r="F306" s="5"/>
      <c r="G306" s="5"/>
      <c r="H306" s="5"/>
      <c r="I306" s="5"/>
      <c r="J306" s="5"/>
      <c r="K306" s="62"/>
      <c r="L306" s="62"/>
      <c r="M306" s="62"/>
      <c r="N306" s="62"/>
      <c r="O306" s="62"/>
      <c r="P306" s="62"/>
      <c r="Q306" s="62"/>
      <c r="S306" s="18"/>
      <c r="T306" s="5"/>
    </row>
    <row r="307" spans="2:20" s="4" customFormat="1" x14ac:dyDescent="0.2">
      <c r="B307" s="5"/>
      <c r="C307" s="5" t="s">
        <v>495</v>
      </c>
      <c r="D307" s="5"/>
      <c r="E307" s="5"/>
      <c r="F307" s="5"/>
      <c r="G307" s="5"/>
      <c r="H307" s="5"/>
      <c r="I307" s="5"/>
      <c r="J307" s="5"/>
      <c r="K307" s="62"/>
      <c r="L307" s="62"/>
      <c r="M307" s="62"/>
      <c r="N307" s="62"/>
      <c r="O307" s="62"/>
      <c r="P307" s="62"/>
      <c r="Q307" s="62"/>
      <c r="S307" s="18"/>
      <c r="T307" s="5"/>
    </row>
    <row r="308" spans="2:20" s="4" customFormat="1" x14ac:dyDescent="0.2">
      <c r="B308" s="5"/>
      <c r="C308" s="5" t="s">
        <v>496</v>
      </c>
      <c r="D308" s="5"/>
      <c r="E308" s="5"/>
      <c r="F308" s="5"/>
      <c r="G308" s="5"/>
      <c r="H308" s="5"/>
      <c r="I308" s="5"/>
      <c r="J308" s="5"/>
      <c r="K308" s="62"/>
      <c r="L308" s="62"/>
      <c r="M308" s="62"/>
      <c r="N308" s="62"/>
      <c r="O308" s="62"/>
      <c r="P308" s="62"/>
      <c r="Q308" s="62"/>
      <c r="S308" s="18"/>
      <c r="T308" s="5"/>
    </row>
    <row r="309" spans="2:20" s="4" customFormat="1" x14ac:dyDescent="0.2">
      <c r="B309" s="5"/>
      <c r="C309" s="5" t="s">
        <v>497</v>
      </c>
      <c r="D309" s="5"/>
      <c r="E309" s="5"/>
      <c r="F309" s="5"/>
      <c r="G309" s="5"/>
      <c r="H309" s="5"/>
      <c r="I309" s="5"/>
      <c r="J309" s="5"/>
      <c r="K309" s="62"/>
      <c r="L309" s="62"/>
      <c r="M309" s="62"/>
      <c r="N309" s="62"/>
      <c r="O309" s="62"/>
      <c r="P309" s="62"/>
      <c r="Q309" s="62"/>
      <c r="S309" s="18"/>
      <c r="T309" s="5"/>
    </row>
    <row r="310" spans="2:20" s="4" customFormat="1" ht="22.5" x14ac:dyDescent="0.2">
      <c r="B310" s="5"/>
      <c r="C310" s="5" t="s">
        <v>498</v>
      </c>
      <c r="D310" s="5"/>
      <c r="E310" s="5"/>
      <c r="F310" s="5"/>
      <c r="G310" s="5"/>
      <c r="H310" s="5"/>
      <c r="I310" s="5"/>
      <c r="J310" s="5"/>
      <c r="K310" s="62"/>
      <c r="L310" s="62"/>
      <c r="M310" s="62"/>
      <c r="N310" s="62"/>
      <c r="O310" s="62"/>
      <c r="P310" s="62"/>
      <c r="Q310" s="62"/>
      <c r="S310" s="18"/>
      <c r="T310" s="5"/>
    </row>
    <row r="311" spans="2:20" s="4" customFormat="1" x14ac:dyDescent="0.2">
      <c r="B311" s="5"/>
      <c r="C311" s="5" t="s">
        <v>499</v>
      </c>
      <c r="D311" s="5"/>
      <c r="E311" s="5"/>
      <c r="F311" s="5"/>
      <c r="G311" s="5"/>
      <c r="H311" s="5"/>
      <c r="I311" s="5"/>
      <c r="J311" s="5"/>
      <c r="K311" s="62"/>
      <c r="L311" s="62"/>
      <c r="M311" s="62"/>
      <c r="N311" s="62"/>
      <c r="O311" s="62"/>
      <c r="P311" s="62"/>
      <c r="Q311" s="62"/>
      <c r="S311" s="18"/>
      <c r="T311" s="5"/>
    </row>
    <row r="312" spans="2:20" s="4" customFormat="1" ht="22.5" x14ac:dyDescent="0.2">
      <c r="B312" s="5"/>
      <c r="C312" s="5" t="s">
        <v>500</v>
      </c>
      <c r="D312" s="5"/>
      <c r="E312" s="5"/>
      <c r="F312" s="5"/>
      <c r="G312" s="5"/>
      <c r="H312" s="5"/>
      <c r="I312" s="5"/>
      <c r="J312" s="5"/>
      <c r="K312" s="62"/>
      <c r="L312" s="62"/>
      <c r="M312" s="62"/>
      <c r="N312" s="62"/>
      <c r="O312" s="62"/>
      <c r="P312" s="62"/>
      <c r="Q312" s="62"/>
      <c r="S312" s="18"/>
      <c r="T312" s="5"/>
    </row>
    <row r="313" spans="2:20" s="4" customFormat="1" x14ac:dyDescent="0.2">
      <c r="B313" s="5"/>
      <c r="C313" s="5" t="s">
        <v>501</v>
      </c>
      <c r="D313" s="5"/>
      <c r="E313" s="5"/>
      <c r="F313" s="5"/>
      <c r="G313" s="5"/>
      <c r="H313" s="5"/>
      <c r="I313" s="5"/>
      <c r="J313" s="5"/>
      <c r="K313" s="62"/>
      <c r="L313" s="62"/>
      <c r="M313" s="62"/>
      <c r="N313" s="62"/>
      <c r="O313" s="62"/>
      <c r="P313" s="62"/>
      <c r="Q313" s="62"/>
      <c r="S313" s="18"/>
      <c r="T313" s="5"/>
    </row>
    <row r="314" spans="2:20" s="4" customFormat="1" x14ac:dyDescent="0.2">
      <c r="B314" s="5"/>
      <c r="C314" s="5" t="s">
        <v>502</v>
      </c>
      <c r="D314" s="5"/>
      <c r="E314" s="5"/>
      <c r="F314" s="5"/>
      <c r="G314" s="5"/>
      <c r="H314" s="5"/>
      <c r="I314" s="5"/>
      <c r="J314" s="5"/>
      <c r="K314" s="62"/>
      <c r="L314" s="62"/>
      <c r="M314" s="62"/>
      <c r="N314" s="62"/>
      <c r="O314" s="62"/>
      <c r="P314" s="62"/>
      <c r="Q314" s="62"/>
      <c r="S314" s="18"/>
      <c r="T314" s="5"/>
    </row>
    <row r="315" spans="2:20" s="4" customFormat="1" x14ac:dyDescent="0.2">
      <c r="B315" s="5"/>
      <c r="C315" s="5" t="s">
        <v>503</v>
      </c>
      <c r="D315" s="5"/>
      <c r="E315" s="5"/>
      <c r="F315" s="5"/>
      <c r="G315" s="5"/>
      <c r="H315" s="5"/>
      <c r="I315" s="5"/>
      <c r="J315" s="5"/>
      <c r="K315" s="62"/>
      <c r="L315" s="62"/>
      <c r="M315" s="62"/>
      <c r="N315" s="62"/>
      <c r="O315" s="62"/>
      <c r="P315" s="62"/>
      <c r="Q315" s="62"/>
      <c r="S315" s="18"/>
      <c r="T315" s="5"/>
    </row>
    <row r="316" spans="2:20" s="4" customFormat="1" x14ac:dyDescent="0.2">
      <c r="B316" s="5"/>
      <c r="C316" s="5" t="s">
        <v>504</v>
      </c>
      <c r="D316" s="5"/>
      <c r="E316" s="5"/>
      <c r="F316" s="5"/>
      <c r="G316" s="5"/>
      <c r="H316" s="5"/>
      <c r="I316" s="5"/>
      <c r="J316" s="5"/>
      <c r="K316" s="62"/>
      <c r="L316" s="62"/>
      <c r="M316" s="62"/>
      <c r="N316" s="62"/>
      <c r="O316" s="62"/>
      <c r="P316" s="62"/>
      <c r="Q316" s="62"/>
      <c r="S316" s="18"/>
      <c r="T316" s="5"/>
    </row>
    <row r="317" spans="2:20" s="4" customFormat="1" x14ac:dyDescent="0.2">
      <c r="B317" s="5"/>
      <c r="C317" s="5" t="s">
        <v>505</v>
      </c>
      <c r="D317" s="5"/>
      <c r="E317" s="5"/>
      <c r="F317" s="5"/>
      <c r="G317" s="5"/>
      <c r="H317" s="5"/>
      <c r="I317" s="5"/>
      <c r="J317" s="5"/>
      <c r="K317" s="62"/>
      <c r="L317" s="62"/>
      <c r="M317" s="62"/>
      <c r="N317" s="62"/>
      <c r="O317" s="62"/>
      <c r="P317" s="62"/>
      <c r="Q317" s="62"/>
      <c r="S317" s="18"/>
      <c r="T317" s="5"/>
    </row>
    <row r="318" spans="2:20" s="4" customFormat="1" x14ac:dyDescent="0.2">
      <c r="B318" s="5"/>
      <c r="C318" s="5" t="s">
        <v>506</v>
      </c>
      <c r="D318" s="5"/>
      <c r="E318" s="5"/>
      <c r="F318" s="5"/>
      <c r="G318" s="5"/>
      <c r="H318" s="5"/>
      <c r="I318" s="5"/>
      <c r="J318" s="5"/>
      <c r="K318" s="62"/>
      <c r="L318" s="62"/>
      <c r="M318" s="62"/>
      <c r="N318" s="62"/>
      <c r="O318" s="62"/>
      <c r="P318" s="62"/>
      <c r="Q318" s="62"/>
      <c r="S318" s="18"/>
      <c r="T318" s="5"/>
    </row>
    <row r="319" spans="2:20" s="4" customFormat="1" x14ac:dyDescent="0.2">
      <c r="B319" s="5"/>
      <c r="C319" s="5" t="s">
        <v>507</v>
      </c>
      <c r="D319" s="5"/>
      <c r="E319" s="5"/>
      <c r="F319" s="5"/>
      <c r="G319" s="5"/>
      <c r="H319" s="5"/>
      <c r="I319" s="5"/>
      <c r="J319" s="5"/>
      <c r="K319" s="62"/>
      <c r="L319" s="62"/>
      <c r="M319" s="62"/>
      <c r="N319" s="62"/>
      <c r="O319" s="62"/>
      <c r="P319" s="62"/>
      <c r="Q319" s="62"/>
      <c r="S319" s="18"/>
      <c r="T319" s="5"/>
    </row>
    <row r="320" spans="2:20" s="4" customFormat="1" x14ac:dyDescent="0.2">
      <c r="B320" s="5"/>
      <c r="C320" s="5" t="s">
        <v>508</v>
      </c>
      <c r="D320" s="5"/>
      <c r="E320" s="5"/>
      <c r="F320" s="5"/>
      <c r="G320" s="5"/>
      <c r="H320" s="5"/>
      <c r="I320" s="5"/>
      <c r="J320" s="5"/>
      <c r="K320" s="62"/>
      <c r="L320" s="62"/>
      <c r="M320" s="62"/>
      <c r="N320" s="62"/>
      <c r="O320" s="62"/>
      <c r="P320" s="62"/>
      <c r="Q320" s="62"/>
      <c r="S320" s="18"/>
      <c r="T320" s="5"/>
    </row>
    <row r="321" spans="2:20" s="4" customFormat="1" x14ac:dyDescent="0.2">
      <c r="B321" s="5"/>
      <c r="C321" s="5" t="s">
        <v>21</v>
      </c>
      <c r="D321" s="5"/>
      <c r="E321" s="5"/>
      <c r="F321" s="5"/>
      <c r="G321" s="5"/>
      <c r="H321" s="5"/>
      <c r="I321" s="5"/>
      <c r="J321" s="5"/>
      <c r="K321" s="62"/>
      <c r="L321" s="62"/>
      <c r="M321" s="62"/>
      <c r="N321" s="62"/>
      <c r="O321" s="62"/>
      <c r="P321" s="62"/>
      <c r="Q321" s="62"/>
      <c r="S321" s="18"/>
      <c r="T321" s="5"/>
    </row>
    <row r="322" spans="2:20" s="4" customFormat="1" x14ac:dyDescent="0.2">
      <c r="B322" s="5"/>
      <c r="C322" s="5" t="s">
        <v>509</v>
      </c>
      <c r="D322" s="5"/>
      <c r="E322" s="5"/>
      <c r="F322" s="5"/>
      <c r="G322" s="5"/>
      <c r="H322" s="5"/>
      <c r="I322" s="5"/>
      <c r="J322" s="5"/>
      <c r="K322" s="62"/>
      <c r="L322" s="62"/>
      <c r="M322" s="62"/>
      <c r="N322" s="62"/>
      <c r="O322" s="62"/>
      <c r="P322" s="62"/>
      <c r="Q322" s="62"/>
      <c r="S322" s="18"/>
      <c r="T322" s="5"/>
    </row>
    <row r="323" spans="2:20" s="4" customFormat="1" x14ac:dyDescent="0.2">
      <c r="B323" s="5"/>
      <c r="C323" s="5" t="s">
        <v>510</v>
      </c>
      <c r="D323" s="5"/>
      <c r="E323" s="5"/>
      <c r="F323" s="5"/>
      <c r="G323" s="5"/>
      <c r="H323" s="5"/>
      <c r="I323" s="5"/>
      <c r="J323" s="5"/>
      <c r="K323" s="62"/>
      <c r="L323" s="62"/>
      <c r="M323" s="62"/>
      <c r="N323" s="62"/>
      <c r="O323" s="62"/>
      <c r="P323" s="62"/>
      <c r="Q323" s="62"/>
      <c r="S323" s="18"/>
      <c r="T323" s="5"/>
    </row>
    <row r="324" spans="2:20" s="4" customFormat="1" x14ac:dyDescent="0.2">
      <c r="B324" s="5"/>
      <c r="C324" s="5" t="s">
        <v>511</v>
      </c>
      <c r="D324" s="5"/>
      <c r="E324" s="5"/>
      <c r="F324" s="5"/>
      <c r="G324" s="5"/>
      <c r="H324" s="5"/>
      <c r="I324" s="5"/>
      <c r="J324" s="5"/>
      <c r="K324" s="62"/>
      <c r="L324" s="62"/>
      <c r="M324" s="62"/>
      <c r="N324" s="62"/>
      <c r="O324" s="62"/>
      <c r="P324" s="62"/>
      <c r="Q324" s="62"/>
      <c r="S324" s="18"/>
      <c r="T324" s="5"/>
    </row>
    <row r="325" spans="2:20" s="4" customFormat="1" x14ac:dyDescent="0.2">
      <c r="B325" s="5"/>
      <c r="C325" s="5" t="s">
        <v>512</v>
      </c>
      <c r="D325" s="5"/>
      <c r="E325" s="5"/>
      <c r="F325" s="5"/>
      <c r="G325" s="5"/>
      <c r="H325" s="5"/>
      <c r="I325" s="5"/>
      <c r="J325" s="5"/>
      <c r="K325" s="62"/>
      <c r="L325" s="62"/>
      <c r="M325" s="62"/>
      <c r="N325" s="62"/>
      <c r="O325" s="62"/>
      <c r="P325" s="62"/>
      <c r="Q325" s="62"/>
      <c r="S325" s="18"/>
      <c r="T325" s="5"/>
    </row>
    <row r="326" spans="2:20" s="4" customFormat="1" x14ac:dyDescent="0.2">
      <c r="B326" s="5"/>
      <c r="C326" s="5" t="s">
        <v>513</v>
      </c>
      <c r="D326" s="5"/>
      <c r="E326" s="5"/>
      <c r="F326" s="5"/>
      <c r="G326" s="5"/>
      <c r="H326" s="5"/>
      <c r="I326" s="5"/>
      <c r="J326" s="5"/>
      <c r="K326" s="62"/>
      <c r="L326" s="62"/>
      <c r="M326" s="62"/>
      <c r="N326" s="62"/>
      <c r="O326" s="62"/>
      <c r="P326" s="62"/>
      <c r="Q326" s="62"/>
      <c r="S326" s="18"/>
      <c r="T326" s="5"/>
    </row>
    <row r="327" spans="2:20" s="4" customFormat="1" ht="22.5" x14ac:dyDescent="0.2">
      <c r="B327" s="5"/>
      <c r="C327" s="5" t="s">
        <v>514</v>
      </c>
      <c r="D327" s="5"/>
      <c r="E327" s="5"/>
      <c r="F327" s="5"/>
      <c r="G327" s="5"/>
      <c r="H327" s="5"/>
      <c r="I327" s="5"/>
      <c r="J327" s="5"/>
      <c r="K327" s="62"/>
      <c r="L327" s="62"/>
      <c r="M327" s="62"/>
      <c r="N327" s="62"/>
      <c r="O327" s="62"/>
      <c r="P327" s="62"/>
      <c r="Q327" s="62"/>
      <c r="S327" s="18"/>
      <c r="T327" s="5"/>
    </row>
    <row r="328" spans="2:20" s="4" customFormat="1" x14ac:dyDescent="0.2">
      <c r="B328" s="5"/>
      <c r="C328" s="5" t="s">
        <v>515</v>
      </c>
      <c r="D328" s="5"/>
      <c r="E328" s="5"/>
      <c r="F328" s="5"/>
      <c r="G328" s="5"/>
      <c r="H328" s="5"/>
      <c r="I328" s="5"/>
      <c r="J328" s="5"/>
      <c r="K328" s="62"/>
      <c r="L328" s="62"/>
      <c r="M328" s="62"/>
      <c r="N328" s="62"/>
      <c r="O328" s="62"/>
      <c r="P328" s="62"/>
      <c r="Q328" s="62"/>
      <c r="S328" s="18"/>
      <c r="T328" s="5"/>
    </row>
    <row r="329" spans="2:20" s="4" customFormat="1" x14ac:dyDescent="0.2">
      <c r="B329" s="5"/>
      <c r="C329" s="5" t="s">
        <v>516</v>
      </c>
      <c r="D329" s="5"/>
      <c r="E329" s="5"/>
      <c r="F329" s="5"/>
      <c r="G329" s="5"/>
      <c r="H329" s="5"/>
      <c r="I329" s="5"/>
      <c r="J329" s="5"/>
      <c r="K329" s="62"/>
      <c r="L329" s="62"/>
      <c r="M329" s="62"/>
      <c r="N329" s="62"/>
      <c r="O329" s="62"/>
      <c r="P329" s="62"/>
      <c r="Q329" s="62"/>
      <c r="S329" s="18"/>
      <c r="T329" s="5"/>
    </row>
    <row r="330" spans="2:20" s="4" customFormat="1" x14ac:dyDescent="0.2">
      <c r="B330" s="5"/>
      <c r="C330" s="5" t="s">
        <v>517</v>
      </c>
      <c r="D330" s="5"/>
      <c r="E330" s="5"/>
      <c r="F330" s="5"/>
      <c r="G330" s="5"/>
      <c r="H330" s="5"/>
      <c r="I330" s="5"/>
      <c r="J330" s="5"/>
      <c r="K330" s="62"/>
      <c r="L330" s="62"/>
      <c r="M330" s="62"/>
      <c r="N330" s="62"/>
      <c r="O330" s="62"/>
      <c r="P330" s="62"/>
      <c r="Q330" s="62"/>
      <c r="S330" s="18"/>
      <c r="T330" s="5"/>
    </row>
    <row r="331" spans="2:20" s="4" customFormat="1" x14ac:dyDescent="0.2">
      <c r="B331" s="5"/>
      <c r="C331" s="5" t="s">
        <v>518</v>
      </c>
      <c r="D331" s="5"/>
      <c r="E331" s="5"/>
      <c r="F331" s="5"/>
      <c r="G331" s="5"/>
      <c r="H331" s="5"/>
      <c r="I331" s="5"/>
      <c r="J331" s="5"/>
      <c r="K331" s="62"/>
      <c r="L331" s="62"/>
      <c r="M331" s="62"/>
      <c r="N331" s="62"/>
      <c r="O331" s="62"/>
      <c r="P331" s="62"/>
      <c r="Q331" s="62"/>
      <c r="S331" s="18"/>
      <c r="T331" s="5"/>
    </row>
    <row r="332" spans="2:20" s="4" customFormat="1" x14ac:dyDescent="0.2">
      <c r="B332" s="5"/>
      <c r="C332" s="5" t="s">
        <v>519</v>
      </c>
      <c r="D332" s="5"/>
      <c r="E332" s="5"/>
      <c r="F332" s="5"/>
      <c r="G332" s="5"/>
      <c r="H332" s="5"/>
      <c r="I332" s="5"/>
      <c r="J332" s="5"/>
      <c r="K332" s="62"/>
      <c r="L332" s="62"/>
      <c r="M332" s="62"/>
      <c r="N332" s="62"/>
      <c r="O332" s="62"/>
      <c r="P332" s="62"/>
      <c r="Q332" s="62"/>
      <c r="S332" s="18"/>
      <c r="T332" s="5"/>
    </row>
    <row r="333" spans="2:20" s="4" customFormat="1" ht="22.5" x14ac:dyDescent="0.2">
      <c r="B333" s="5"/>
      <c r="C333" s="5" t="s">
        <v>520</v>
      </c>
      <c r="D333" s="5"/>
      <c r="E333" s="5"/>
      <c r="F333" s="5"/>
      <c r="G333" s="5"/>
      <c r="H333" s="5"/>
      <c r="I333" s="5"/>
      <c r="J333" s="5"/>
      <c r="K333" s="62"/>
      <c r="L333" s="62"/>
      <c r="M333" s="62"/>
      <c r="N333" s="62"/>
      <c r="O333" s="62"/>
      <c r="P333" s="62"/>
      <c r="Q333" s="62"/>
      <c r="S333" s="18"/>
      <c r="T333" s="5"/>
    </row>
    <row r="334" spans="2:20" s="4" customFormat="1" x14ac:dyDescent="0.2">
      <c r="B334" s="5"/>
      <c r="C334" s="5" t="s">
        <v>521</v>
      </c>
      <c r="D334" s="5"/>
      <c r="E334" s="5"/>
      <c r="F334" s="5"/>
      <c r="G334" s="5"/>
      <c r="H334" s="5"/>
      <c r="I334" s="5"/>
      <c r="J334" s="5"/>
      <c r="K334" s="62"/>
      <c r="L334" s="62"/>
      <c r="M334" s="62"/>
      <c r="N334" s="62"/>
      <c r="O334" s="62"/>
      <c r="P334" s="62"/>
      <c r="Q334" s="62"/>
      <c r="S334" s="18"/>
      <c r="T334" s="5"/>
    </row>
    <row r="335" spans="2:20" s="4" customFormat="1" x14ac:dyDescent="0.2">
      <c r="B335" s="5"/>
      <c r="C335" s="5" t="s">
        <v>522</v>
      </c>
      <c r="D335" s="5"/>
      <c r="E335" s="5"/>
      <c r="F335" s="5"/>
      <c r="G335" s="5"/>
      <c r="H335" s="5"/>
      <c r="I335" s="5"/>
      <c r="J335" s="5"/>
      <c r="K335" s="62"/>
      <c r="L335" s="62"/>
      <c r="M335" s="62"/>
      <c r="N335" s="62"/>
      <c r="O335" s="62"/>
      <c r="P335" s="62"/>
      <c r="Q335" s="62"/>
      <c r="S335" s="18"/>
      <c r="T335" s="5"/>
    </row>
    <row r="336" spans="2:20" s="4" customFormat="1" ht="22.5" x14ac:dyDescent="0.2">
      <c r="B336" s="5"/>
      <c r="C336" s="5" t="s">
        <v>523</v>
      </c>
      <c r="D336" s="5"/>
      <c r="E336" s="5"/>
      <c r="F336" s="5"/>
      <c r="G336" s="5"/>
      <c r="H336" s="5"/>
      <c r="I336" s="5"/>
      <c r="J336" s="5"/>
      <c r="K336" s="62"/>
      <c r="L336" s="62"/>
      <c r="M336" s="62"/>
      <c r="N336" s="62"/>
      <c r="O336" s="62"/>
      <c r="P336" s="62"/>
      <c r="Q336" s="62"/>
      <c r="S336" s="18"/>
      <c r="T336" s="5"/>
    </row>
    <row r="337" spans="2:20" s="4" customFormat="1" ht="22.5" x14ac:dyDescent="0.2">
      <c r="B337" s="5"/>
      <c r="C337" s="5" t="s">
        <v>524</v>
      </c>
      <c r="D337" s="5"/>
      <c r="E337" s="5"/>
      <c r="F337" s="5"/>
      <c r="G337" s="5"/>
      <c r="H337" s="5"/>
      <c r="I337" s="5"/>
      <c r="J337" s="5"/>
      <c r="K337" s="62"/>
      <c r="L337" s="62"/>
      <c r="M337" s="62"/>
      <c r="N337" s="62"/>
      <c r="O337" s="62"/>
      <c r="P337" s="62"/>
      <c r="Q337" s="62"/>
      <c r="S337" s="18"/>
      <c r="T337" s="5"/>
    </row>
    <row r="338" spans="2:20" s="4" customFormat="1" x14ac:dyDescent="0.2">
      <c r="B338" s="5"/>
      <c r="C338" s="5" t="s">
        <v>525</v>
      </c>
      <c r="D338" s="5"/>
      <c r="E338" s="5"/>
      <c r="F338" s="5"/>
      <c r="G338" s="5"/>
      <c r="H338" s="5"/>
      <c r="I338" s="5"/>
      <c r="J338" s="5"/>
      <c r="K338" s="62"/>
      <c r="L338" s="62"/>
      <c r="M338" s="62"/>
      <c r="N338" s="62"/>
      <c r="O338" s="62"/>
      <c r="P338" s="62"/>
      <c r="Q338" s="62"/>
      <c r="S338" s="18"/>
      <c r="T338" s="5"/>
    </row>
    <row r="339" spans="2:20" s="4" customFormat="1" x14ac:dyDescent="0.2">
      <c r="B339" s="5"/>
      <c r="C339" s="5" t="s">
        <v>526</v>
      </c>
      <c r="D339" s="5"/>
      <c r="E339" s="5"/>
      <c r="F339" s="5"/>
      <c r="G339" s="5"/>
      <c r="H339" s="5"/>
      <c r="I339" s="5"/>
      <c r="J339" s="5"/>
      <c r="K339" s="62"/>
      <c r="L339" s="62"/>
      <c r="M339" s="62"/>
      <c r="N339" s="62"/>
      <c r="O339" s="62"/>
      <c r="P339" s="62"/>
      <c r="Q339" s="62"/>
      <c r="S339" s="18"/>
      <c r="T339" s="5"/>
    </row>
    <row r="340" spans="2:20" s="4" customFormat="1" ht="22.5" x14ac:dyDescent="0.2">
      <c r="B340" s="5"/>
      <c r="C340" s="5" t="s">
        <v>527</v>
      </c>
      <c r="D340" s="5"/>
      <c r="E340" s="5"/>
      <c r="F340" s="5"/>
      <c r="G340" s="5"/>
      <c r="H340" s="5"/>
      <c r="I340" s="5"/>
      <c r="J340" s="5"/>
      <c r="K340" s="62"/>
      <c r="L340" s="62"/>
      <c r="M340" s="62"/>
      <c r="N340" s="62"/>
      <c r="O340" s="62"/>
      <c r="P340" s="62"/>
      <c r="Q340" s="62"/>
      <c r="S340" s="18"/>
      <c r="T340" s="5"/>
    </row>
    <row r="341" spans="2:20" s="4" customFormat="1" ht="22.5" x14ac:dyDescent="0.2">
      <c r="B341" s="5"/>
      <c r="C341" s="5" t="s">
        <v>528</v>
      </c>
      <c r="D341" s="5"/>
      <c r="E341" s="5"/>
      <c r="F341" s="5"/>
      <c r="G341" s="5"/>
      <c r="H341" s="5"/>
      <c r="I341" s="5"/>
      <c r="J341" s="5"/>
      <c r="K341" s="62"/>
      <c r="L341" s="62"/>
      <c r="M341" s="62"/>
      <c r="N341" s="62"/>
      <c r="O341" s="62"/>
      <c r="P341" s="62"/>
      <c r="Q341" s="62"/>
      <c r="S341" s="18"/>
      <c r="T341" s="5"/>
    </row>
    <row r="342" spans="2:20" s="4" customFormat="1" x14ac:dyDescent="0.2">
      <c r="B342" s="5"/>
      <c r="C342" s="5" t="s">
        <v>529</v>
      </c>
      <c r="D342" s="5"/>
      <c r="E342" s="5"/>
      <c r="F342" s="5"/>
      <c r="G342" s="5"/>
      <c r="H342" s="5"/>
      <c r="I342" s="5"/>
      <c r="J342" s="5"/>
      <c r="K342" s="62"/>
      <c r="L342" s="62"/>
      <c r="M342" s="62"/>
      <c r="N342" s="62"/>
      <c r="O342" s="62"/>
      <c r="P342" s="62"/>
      <c r="Q342" s="62"/>
      <c r="S342" s="18"/>
      <c r="T342" s="5"/>
    </row>
    <row r="343" spans="2:20" s="4" customFormat="1" x14ac:dyDescent="0.2">
      <c r="B343" s="5"/>
      <c r="C343" s="5" t="s">
        <v>530</v>
      </c>
      <c r="D343" s="5"/>
      <c r="E343" s="5"/>
      <c r="F343" s="5"/>
      <c r="G343" s="5"/>
      <c r="H343" s="5"/>
      <c r="I343" s="5"/>
      <c r="J343" s="5"/>
      <c r="K343" s="62"/>
      <c r="L343" s="62"/>
      <c r="M343" s="62"/>
      <c r="N343" s="62"/>
      <c r="O343" s="62"/>
      <c r="P343" s="62"/>
      <c r="Q343" s="62"/>
      <c r="S343" s="18"/>
      <c r="T343" s="5"/>
    </row>
    <row r="344" spans="2:20" s="4" customFormat="1" x14ac:dyDescent="0.2">
      <c r="B344" s="5"/>
      <c r="C344" s="5" t="s">
        <v>531</v>
      </c>
      <c r="D344" s="5"/>
      <c r="E344" s="5"/>
      <c r="F344" s="5"/>
      <c r="G344" s="5"/>
      <c r="H344" s="5"/>
      <c r="I344" s="5"/>
      <c r="J344" s="5"/>
      <c r="K344" s="62"/>
      <c r="L344" s="62"/>
      <c r="M344" s="62"/>
      <c r="N344" s="62"/>
      <c r="O344" s="62"/>
      <c r="P344" s="62"/>
      <c r="Q344" s="62"/>
      <c r="S344" s="18"/>
      <c r="T344" s="5"/>
    </row>
    <row r="345" spans="2:20" s="4" customFormat="1" x14ac:dyDescent="0.2">
      <c r="B345" s="5"/>
      <c r="C345" s="5" t="s">
        <v>532</v>
      </c>
      <c r="D345" s="5"/>
      <c r="E345" s="5"/>
      <c r="F345" s="5"/>
      <c r="G345" s="5"/>
      <c r="H345" s="5"/>
      <c r="I345" s="5"/>
      <c r="J345" s="5"/>
      <c r="K345" s="62"/>
      <c r="L345" s="62"/>
      <c r="M345" s="62"/>
      <c r="N345" s="62"/>
      <c r="O345" s="62"/>
      <c r="P345" s="62"/>
      <c r="Q345" s="62"/>
      <c r="S345" s="18"/>
      <c r="T345" s="5"/>
    </row>
    <row r="346" spans="2:20" s="4" customFormat="1" x14ac:dyDescent="0.2">
      <c r="B346" s="5"/>
      <c r="C346" s="5" t="s">
        <v>533</v>
      </c>
      <c r="D346" s="5"/>
      <c r="E346" s="5"/>
      <c r="F346" s="5"/>
      <c r="G346" s="5"/>
      <c r="H346" s="5"/>
      <c r="I346" s="5"/>
      <c r="J346" s="5"/>
      <c r="K346" s="62"/>
      <c r="L346" s="62"/>
      <c r="M346" s="62"/>
      <c r="N346" s="62"/>
      <c r="O346" s="62"/>
      <c r="P346" s="62"/>
      <c r="Q346" s="62"/>
      <c r="S346" s="18"/>
      <c r="T346" s="5"/>
    </row>
    <row r="347" spans="2:20" s="4" customFormat="1" x14ac:dyDescent="0.2">
      <c r="B347" s="5"/>
      <c r="C347" s="5" t="s">
        <v>534</v>
      </c>
      <c r="D347" s="5"/>
      <c r="E347" s="5"/>
      <c r="F347" s="5"/>
      <c r="G347" s="5"/>
      <c r="H347" s="5"/>
      <c r="I347" s="5"/>
      <c r="J347" s="5"/>
      <c r="K347" s="62"/>
      <c r="L347" s="62"/>
      <c r="M347" s="62"/>
      <c r="N347" s="62"/>
      <c r="O347" s="62"/>
      <c r="P347" s="62"/>
      <c r="Q347" s="62"/>
      <c r="S347" s="18"/>
      <c r="T347" s="5"/>
    </row>
    <row r="348" spans="2:20" s="4" customFormat="1" x14ac:dyDescent="0.2">
      <c r="B348" s="5"/>
      <c r="C348" s="5" t="s">
        <v>535</v>
      </c>
      <c r="D348" s="5"/>
      <c r="E348" s="5"/>
      <c r="F348" s="5"/>
      <c r="G348" s="5"/>
      <c r="H348" s="5"/>
      <c r="I348" s="5"/>
      <c r="J348" s="5"/>
      <c r="K348" s="62"/>
      <c r="L348" s="62"/>
      <c r="M348" s="62"/>
      <c r="N348" s="62"/>
      <c r="O348" s="62"/>
      <c r="P348" s="62"/>
      <c r="Q348" s="62"/>
      <c r="S348" s="18"/>
      <c r="T348" s="5"/>
    </row>
    <row r="349" spans="2:20" s="4" customFormat="1" ht="22.5" x14ac:dyDescent="0.2">
      <c r="B349" s="5"/>
      <c r="C349" s="5" t="s">
        <v>536</v>
      </c>
      <c r="D349" s="5"/>
      <c r="E349" s="5"/>
      <c r="F349" s="5"/>
      <c r="G349" s="5"/>
      <c r="H349" s="5"/>
      <c r="I349" s="5"/>
      <c r="J349" s="5"/>
      <c r="K349" s="62"/>
      <c r="L349" s="62"/>
      <c r="M349" s="62"/>
      <c r="N349" s="62"/>
      <c r="O349" s="62"/>
      <c r="P349" s="62"/>
      <c r="Q349" s="62"/>
      <c r="S349" s="18"/>
      <c r="T349" s="5"/>
    </row>
    <row r="350" spans="2:20" s="4" customFormat="1" x14ac:dyDescent="0.2">
      <c r="B350" s="5"/>
      <c r="C350" s="5" t="s">
        <v>537</v>
      </c>
      <c r="D350" s="5"/>
      <c r="E350" s="5"/>
      <c r="F350" s="5"/>
      <c r="G350" s="5"/>
      <c r="H350" s="5"/>
      <c r="I350" s="5"/>
      <c r="J350" s="5"/>
      <c r="K350" s="62"/>
      <c r="L350" s="62"/>
      <c r="M350" s="62"/>
      <c r="N350" s="62"/>
      <c r="O350" s="62"/>
      <c r="P350" s="62"/>
      <c r="Q350" s="62"/>
      <c r="S350" s="18"/>
      <c r="T350" s="5"/>
    </row>
    <row r="351" spans="2:20" s="4" customFormat="1" x14ac:dyDescent="0.2">
      <c r="B351" s="5"/>
      <c r="C351" s="5" t="s">
        <v>538</v>
      </c>
      <c r="D351" s="5"/>
      <c r="E351" s="5"/>
      <c r="F351" s="5"/>
      <c r="G351" s="5"/>
      <c r="H351" s="5"/>
      <c r="I351" s="5"/>
      <c r="J351" s="5"/>
      <c r="K351" s="62"/>
      <c r="L351" s="62"/>
      <c r="M351" s="62"/>
      <c r="N351" s="62"/>
      <c r="O351" s="62"/>
      <c r="P351" s="62"/>
      <c r="Q351" s="62"/>
      <c r="S351" s="18"/>
      <c r="T351" s="5"/>
    </row>
    <row r="352" spans="2:20" s="4" customFormat="1" x14ac:dyDescent="0.2">
      <c r="B352" s="5"/>
      <c r="C352" s="5" t="s">
        <v>539</v>
      </c>
      <c r="D352" s="5"/>
      <c r="E352" s="5"/>
      <c r="F352" s="5"/>
      <c r="G352" s="5"/>
      <c r="H352" s="5"/>
      <c r="I352" s="5"/>
      <c r="J352" s="5"/>
      <c r="K352" s="62"/>
      <c r="L352" s="62"/>
      <c r="M352" s="62"/>
      <c r="N352" s="62"/>
      <c r="O352" s="62"/>
      <c r="P352" s="62"/>
      <c r="Q352" s="62"/>
      <c r="S352" s="18"/>
      <c r="T352" s="5"/>
    </row>
    <row r="353" spans="2:20" s="4" customFormat="1" x14ac:dyDescent="0.2">
      <c r="B353" s="5"/>
      <c r="C353" s="5" t="s">
        <v>540</v>
      </c>
      <c r="D353" s="5"/>
      <c r="E353" s="5"/>
      <c r="F353" s="5"/>
      <c r="G353" s="5"/>
      <c r="H353" s="5"/>
      <c r="I353" s="5"/>
      <c r="J353" s="5"/>
      <c r="K353" s="62"/>
      <c r="L353" s="62"/>
      <c r="M353" s="62"/>
      <c r="N353" s="62"/>
      <c r="O353" s="62"/>
      <c r="P353" s="62"/>
      <c r="Q353" s="62"/>
      <c r="S353" s="18"/>
      <c r="T353" s="5"/>
    </row>
    <row r="354" spans="2:20" s="4" customFormat="1" x14ac:dyDescent="0.2">
      <c r="B354" s="5"/>
      <c r="C354" s="5" t="s">
        <v>541</v>
      </c>
      <c r="D354" s="5"/>
      <c r="E354" s="5"/>
      <c r="F354" s="5"/>
      <c r="G354" s="5"/>
      <c r="H354" s="5"/>
      <c r="I354" s="5"/>
      <c r="J354" s="5"/>
      <c r="K354" s="62"/>
      <c r="L354" s="62"/>
      <c r="M354" s="62"/>
      <c r="N354" s="62"/>
      <c r="O354" s="62"/>
      <c r="P354" s="62"/>
      <c r="Q354" s="62"/>
      <c r="S354" s="18"/>
      <c r="T354" s="5"/>
    </row>
    <row r="355" spans="2:20" s="4" customFormat="1" x14ac:dyDescent="0.2">
      <c r="B355" s="5"/>
      <c r="C355" s="5" t="s">
        <v>542</v>
      </c>
      <c r="D355" s="5"/>
      <c r="E355" s="5"/>
      <c r="F355" s="5"/>
      <c r="G355" s="5"/>
      <c r="H355" s="5"/>
      <c r="I355" s="5"/>
      <c r="J355" s="5"/>
      <c r="K355" s="62"/>
      <c r="L355" s="62"/>
      <c r="M355" s="62"/>
      <c r="N355" s="62"/>
      <c r="O355" s="62"/>
      <c r="P355" s="62"/>
      <c r="Q355" s="62"/>
      <c r="S355" s="18"/>
      <c r="T355" s="5"/>
    </row>
    <row r="356" spans="2:20" s="4" customFormat="1" x14ac:dyDescent="0.2">
      <c r="B356" s="5"/>
      <c r="C356" s="5" t="s">
        <v>543</v>
      </c>
      <c r="D356" s="5"/>
      <c r="E356" s="5"/>
      <c r="F356" s="5"/>
      <c r="G356" s="5"/>
      <c r="H356" s="5"/>
      <c r="I356" s="5"/>
      <c r="J356" s="5"/>
      <c r="K356" s="62"/>
      <c r="L356" s="62"/>
      <c r="M356" s="62"/>
      <c r="N356" s="62"/>
      <c r="O356" s="62"/>
      <c r="P356" s="62"/>
      <c r="Q356" s="62"/>
      <c r="S356" s="18"/>
      <c r="T356" s="5"/>
    </row>
    <row r="357" spans="2:20" s="4" customFormat="1" x14ac:dyDescent="0.2">
      <c r="B357" s="5"/>
      <c r="C357" s="5" t="s">
        <v>544</v>
      </c>
      <c r="D357" s="5"/>
      <c r="E357" s="5"/>
      <c r="F357" s="5"/>
      <c r="G357" s="5"/>
      <c r="H357" s="5"/>
      <c r="I357" s="5"/>
      <c r="J357" s="5"/>
      <c r="K357" s="62"/>
      <c r="L357" s="62"/>
      <c r="M357" s="62"/>
      <c r="N357" s="62"/>
      <c r="O357" s="62"/>
      <c r="P357" s="62"/>
      <c r="Q357" s="62"/>
      <c r="S357" s="18"/>
      <c r="T357" s="5"/>
    </row>
    <row r="358" spans="2:20" s="4" customFormat="1" ht="22.5" x14ac:dyDescent="0.2">
      <c r="B358" s="5"/>
      <c r="C358" s="5" t="s">
        <v>545</v>
      </c>
      <c r="D358" s="5"/>
      <c r="E358" s="5"/>
      <c r="F358" s="5"/>
      <c r="G358" s="5"/>
      <c r="H358" s="5"/>
      <c r="I358" s="5"/>
      <c r="J358" s="5"/>
      <c r="K358" s="62"/>
      <c r="L358" s="62"/>
      <c r="M358" s="62"/>
      <c r="N358" s="62"/>
      <c r="O358" s="62"/>
      <c r="P358" s="62"/>
      <c r="Q358" s="62"/>
      <c r="S358" s="18"/>
      <c r="T358" s="5"/>
    </row>
    <row r="359" spans="2:20" s="4" customFormat="1" ht="33.75" x14ac:dyDescent="0.2">
      <c r="B359" s="5"/>
      <c r="C359" s="5" t="s">
        <v>546</v>
      </c>
      <c r="D359" s="5"/>
      <c r="E359" s="5"/>
      <c r="F359" s="5"/>
      <c r="G359" s="5"/>
      <c r="H359" s="5"/>
      <c r="I359" s="5"/>
      <c r="J359" s="5"/>
      <c r="K359" s="62"/>
      <c r="L359" s="62"/>
      <c r="M359" s="62"/>
      <c r="N359" s="62"/>
      <c r="O359" s="62"/>
      <c r="P359" s="62"/>
      <c r="Q359" s="62"/>
      <c r="S359" s="18"/>
      <c r="T359" s="5"/>
    </row>
    <row r="360" spans="2:20" s="4" customFormat="1" x14ac:dyDescent="0.2">
      <c r="B360" s="5"/>
      <c r="C360" s="5" t="s">
        <v>547</v>
      </c>
      <c r="D360" s="5"/>
      <c r="E360" s="5"/>
      <c r="F360" s="5"/>
      <c r="G360" s="5"/>
      <c r="H360" s="5"/>
      <c r="I360" s="5"/>
      <c r="J360" s="5"/>
      <c r="K360" s="62"/>
      <c r="L360" s="62"/>
      <c r="M360" s="62"/>
      <c r="N360" s="62"/>
      <c r="O360" s="62"/>
      <c r="P360" s="62"/>
      <c r="Q360" s="62"/>
      <c r="S360" s="18"/>
      <c r="T360" s="5"/>
    </row>
    <row r="361" spans="2:20" s="4" customFormat="1" x14ac:dyDescent="0.2">
      <c r="B361" s="5"/>
      <c r="C361" s="5" t="s">
        <v>548</v>
      </c>
      <c r="D361" s="5"/>
      <c r="E361" s="5"/>
      <c r="F361" s="5"/>
      <c r="G361" s="5"/>
      <c r="H361" s="5"/>
      <c r="I361" s="5"/>
      <c r="J361" s="5"/>
      <c r="K361" s="62"/>
      <c r="L361" s="62"/>
      <c r="M361" s="62"/>
      <c r="N361" s="62"/>
      <c r="O361" s="62"/>
      <c r="P361" s="62"/>
      <c r="Q361" s="62"/>
      <c r="S361" s="18"/>
      <c r="T361" s="5"/>
    </row>
    <row r="362" spans="2:20" s="4" customFormat="1" x14ac:dyDescent="0.2">
      <c r="B362" s="5"/>
      <c r="C362" s="5" t="s">
        <v>549</v>
      </c>
      <c r="D362" s="5"/>
      <c r="E362" s="5"/>
      <c r="F362" s="5"/>
      <c r="G362" s="5"/>
      <c r="H362" s="5"/>
      <c r="I362" s="5"/>
      <c r="J362" s="5"/>
      <c r="K362" s="62"/>
      <c r="L362" s="62"/>
      <c r="M362" s="62"/>
      <c r="N362" s="62"/>
      <c r="O362" s="62"/>
      <c r="P362" s="62"/>
      <c r="Q362" s="62"/>
      <c r="S362" s="18"/>
      <c r="T362" s="5"/>
    </row>
    <row r="363" spans="2:20" s="4" customFormat="1" x14ac:dyDescent="0.2">
      <c r="B363" s="5"/>
      <c r="C363" s="5" t="s">
        <v>550</v>
      </c>
      <c r="D363" s="5"/>
      <c r="E363" s="5"/>
      <c r="F363" s="5"/>
      <c r="G363" s="5"/>
      <c r="H363" s="5"/>
      <c r="I363" s="5"/>
      <c r="J363" s="5"/>
      <c r="K363" s="62"/>
      <c r="L363" s="62"/>
      <c r="M363" s="62"/>
      <c r="N363" s="62"/>
      <c r="O363" s="62"/>
      <c r="P363" s="62"/>
      <c r="Q363" s="62"/>
      <c r="S363" s="18"/>
      <c r="T363" s="5"/>
    </row>
    <row r="364" spans="2:20" s="4" customFormat="1" x14ac:dyDescent="0.2">
      <c r="B364" s="5"/>
      <c r="C364" s="5" t="s">
        <v>551</v>
      </c>
      <c r="D364" s="5"/>
      <c r="E364" s="5"/>
      <c r="F364" s="5"/>
      <c r="G364" s="5"/>
      <c r="H364" s="5"/>
      <c r="I364" s="5"/>
      <c r="J364" s="5"/>
      <c r="K364" s="62"/>
      <c r="L364" s="62"/>
      <c r="M364" s="62"/>
      <c r="N364" s="62"/>
      <c r="O364" s="62"/>
      <c r="P364" s="62"/>
      <c r="Q364" s="62"/>
      <c r="S364" s="18"/>
      <c r="T364" s="5"/>
    </row>
    <row r="365" spans="2:20" s="4" customFormat="1" x14ac:dyDescent="0.2">
      <c r="B365" s="5"/>
      <c r="C365" s="5" t="s">
        <v>552</v>
      </c>
      <c r="D365" s="5"/>
      <c r="E365" s="5"/>
      <c r="F365" s="5"/>
      <c r="G365" s="5"/>
      <c r="H365" s="5"/>
      <c r="I365" s="5"/>
      <c r="J365" s="5"/>
      <c r="K365" s="62"/>
      <c r="L365" s="62"/>
      <c r="M365" s="62"/>
      <c r="N365" s="62"/>
      <c r="O365" s="62"/>
      <c r="P365" s="62"/>
      <c r="Q365" s="62"/>
      <c r="S365" s="18"/>
      <c r="T365" s="5"/>
    </row>
    <row r="366" spans="2:20" s="4" customFormat="1" x14ac:dyDescent="0.2">
      <c r="B366" s="5"/>
      <c r="C366" s="5" t="s">
        <v>553</v>
      </c>
      <c r="D366" s="5"/>
      <c r="E366" s="5"/>
      <c r="F366" s="5"/>
      <c r="G366" s="5"/>
      <c r="H366" s="5"/>
      <c r="I366" s="5"/>
      <c r="J366" s="5"/>
      <c r="K366" s="62"/>
      <c r="L366" s="62"/>
      <c r="M366" s="62"/>
      <c r="N366" s="62"/>
      <c r="O366" s="62"/>
      <c r="P366" s="62"/>
      <c r="Q366" s="62"/>
      <c r="S366" s="18"/>
      <c r="T366" s="5"/>
    </row>
    <row r="367" spans="2:20" s="4" customFormat="1" ht="22.5" x14ac:dyDescent="0.2">
      <c r="B367" s="5"/>
      <c r="C367" s="5" t="s">
        <v>554</v>
      </c>
      <c r="D367" s="5"/>
      <c r="E367" s="5"/>
      <c r="F367" s="5"/>
      <c r="G367" s="5"/>
      <c r="H367" s="5"/>
      <c r="I367" s="5"/>
      <c r="J367" s="5"/>
      <c r="K367" s="62"/>
      <c r="L367" s="62"/>
      <c r="M367" s="62"/>
      <c r="N367" s="62"/>
      <c r="O367" s="62"/>
      <c r="P367" s="62"/>
      <c r="Q367" s="62"/>
      <c r="S367" s="18"/>
      <c r="T367" s="5"/>
    </row>
    <row r="368" spans="2:20" s="4" customFormat="1" x14ac:dyDescent="0.2">
      <c r="B368" s="5"/>
      <c r="C368" s="5" t="s">
        <v>555</v>
      </c>
      <c r="D368" s="5"/>
      <c r="E368" s="5"/>
      <c r="F368" s="5"/>
      <c r="G368" s="5"/>
      <c r="H368" s="5"/>
      <c r="I368" s="5"/>
      <c r="J368" s="5"/>
      <c r="K368" s="62"/>
      <c r="L368" s="62"/>
      <c r="M368" s="62"/>
      <c r="N368" s="62"/>
      <c r="O368" s="62"/>
      <c r="P368" s="62"/>
      <c r="Q368" s="62"/>
      <c r="S368" s="18"/>
      <c r="T368" s="5"/>
    </row>
    <row r="369" spans="2:20" s="4" customFormat="1" x14ac:dyDescent="0.2">
      <c r="B369" s="5"/>
      <c r="C369" s="5" t="s">
        <v>556</v>
      </c>
      <c r="D369" s="5"/>
      <c r="E369" s="5"/>
      <c r="F369" s="5"/>
      <c r="G369" s="5"/>
      <c r="H369" s="5"/>
      <c r="I369" s="5"/>
      <c r="J369" s="5"/>
      <c r="K369" s="62"/>
      <c r="L369" s="62"/>
      <c r="M369" s="62"/>
      <c r="N369" s="62"/>
      <c r="O369" s="62"/>
      <c r="P369" s="62"/>
      <c r="Q369" s="62"/>
      <c r="S369" s="18"/>
      <c r="T369" s="5"/>
    </row>
    <row r="370" spans="2:20" s="4" customFormat="1" x14ac:dyDescent="0.2">
      <c r="B370" s="5"/>
      <c r="C370" s="5" t="s">
        <v>557</v>
      </c>
      <c r="D370" s="5"/>
      <c r="E370" s="5"/>
      <c r="F370" s="5"/>
      <c r="G370" s="5"/>
      <c r="H370" s="5"/>
      <c r="I370" s="5"/>
      <c r="J370" s="5"/>
      <c r="K370" s="62"/>
      <c r="L370" s="62"/>
      <c r="M370" s="62"/>
      <c r="N370" s="62"/>
      <c r="O370" s="62"/>
      <c r="P370" s="62"/>
      <c r="Q370" s="62"/>
      <c r="S370" s="18"/>
      <c r="T370" s="5"/>
    </row>
    <row r="371" spans="2:20" s="4" customFormat="1" x14ac:dyDescent="0.2">
      <c r="B371" s="5"/>
      <c r="C371" s="5" t="s">
        <v>558</v>
      </c>
      <c r="D371" s="5"/>
      <c r="E371" s="5"/>
      <c r="F371" s="5"/>
      <c r="G371" s="5"/>
      <c r="H371" s="5"/>
      <c r="I371" s="5"/>
      <c r="J371" s="5"/>
      <c r="K371" s="62"/>
      <c r="L371" s="62"/>
      <c r="M371" s="62"/>
      <c r="N371" s="62"/>
      <c r="O371" s="62"/>
      <c r="P371" s="62"/>
      <c r="Q371" s="62"/>
      <c r="S371" s="18"/>
      <c r="T371" s="5"/>
    </row>
    <row r="372" spans="2:20" s="4" customFormat="1" x14ac:dyDescent="0.2">
      <c r="B372" s="5"/>
      <c r="C372" s="5" t="s">
        <v>559</v>
      </c>
      <c r="D372" s="5"/>
      <c r="E372" s="5"/>
      <c r="F372" s="5"/>
      <c r="G372" s="5"/>
      <c r="H372" s="5"/>
      <c r="I372" s="5"/>
      <c r="J372" s="5"/>
      <c r="K372" s="62"/>
      <c r="L372" s="62"/>
      <c r="M372" s="62"/>
      <c r="N372" s="62"/>
      <c r="O372" s="62"/>
      <c r="P372" s="62"/>
      <c r="Q372" s="62"/>
      <c r="S372" s="18"/>
      <c r="T372" s="5"/>
    </row>
    <row r="373" spans="2:20" s="4" customFormat="1" x14ac:dyDescent="0.2">
      <c r="B373" s="5"/>
      <c r="C373" s="5" t="s">
        <v>560</v>
      </c>
      <c r="D373" s="5"/>
      <c r="E373" s="5"/>
      <c r="F373" s="5"/>
      <c r="G373" s="5"/>
      <c r="H373" s="5"/>
      <c r="I373" s="5"/>
      <c r="J373" s="5"/>
      <c r="K373" s="62"/>
      <c r="L373" s="62"/>
      <c r="M373" s="62"/>
      <c r="N373" s="62"/>
      <c r="O373" s="62"/>
      <c r="P373" s="62"/>
      <c r="Q373" s="62"/>
      <c r="S373" s="18"/>
      <c r="T373" s="5"/>
    </row>
    <row r="374" spans="2:20" s="4" customFormat="1" x14ac:dyDescent="0.2">
      <c r="B374" s="5"/>
      <c r="C374" s="5" t="s">
        <v>561</v>
      </c>
      <c r="D374" s="5"/>
      <c r="E374" s="5"/>
      <c r="F374" s="5"/>
      <c r="G374" s="5"/>
      <c r="H374" s="5"/>
      <c r="I374" s="5"/>
      <c r="J374" s="5"/>
      <c r="K374" s="62"/>
      <c r="L374" s="62"/>
      <c r="M374" s="62"/>
      <c r="N374" s="62"/>
      <c r="O374" s="62"/>
      <c r="P374" s="62"/>
      <c r="Q374" s="62"/>
      <c r="S374" s="18"/>
      <c r="T374" s="5"/>
    </row>
    <row r="375" spans="2:20" s="4" customFormat="1" x14ac:dyDescent="0.2">
      <c r="B375" s="5"/>
      <c r="C375" s="5" t="s">
        <v>562</v>
      </c>
      <c r="D375" s="5"/>
      <c r="E375" s="5"/>
      <c r="F375" s="5"/>
      <c r="G375" s="5"/>
      <c r="H375" s="5"/>
      <c r="I375" s="5"/>
      <c r="J375" s="5"/>
      <c r="K375" s="62"/>
      <c r="L375" s="62"/>
      <c r="M375" s="62"/>
      <c r="N375" s="62"/>
      <c r="O375" s="62"/>
      <c r="P375" s="62"/>
      <c r="Q375" s="62"/>
      <c r="S375" s="18"/>
      <c r="T375" s="5"/>
    </row>
    <row r="376" spans="2:20" s="4" customFormat="1" x14ac:dyDescent="0.2">
      <c r="B376" s="5"/>
      <c r="C376" s="5" t="s">
        <v>563</v>
      </c>
      <c r="D376" s="5"/>
      <c r="E376" s="5"/>
      <c r="F376" s="5"/>
      <c r="G376" s="5"/>
      <c r="H376" s="5"/>
      <c r="I376" s="5"/>
      <c r="J376" s="5"/>
      <c r="K376" s="62"/>
      <c r="L376" s="62"/>
      <c r="M376" s="62"/>
      <c r="N376" s="62"/>
      <c r="O376" s="62"/>
      <c r="P376" s="62"/>
      <c r="Q376" s="62"/>
      <c r="S376" s="18"/>
      <c r="T376" s="5"/>
    </row>
    <row r="377" spans="2:20" s="4" customFormat="1" x14ac:dyDescent="0.2">
      <c r="B377" s="5"/>
      <c r="C377" s="5" t="s">
        <v>564</v>
      </c>
      <c r="D377" s="5"/>
      <c r="E377" s="5"/>
      <c r="F377" s="5"/>
      <c r="G377" s="5"/>
      <c r="H377" s="5"/>
      <c r="I377" s="5"/>
      <c r="J377" s="5"/>
      <c r="K377" s="62"/>
      <c r="L377" s="62"/>
      <c r="M377" s="62"/>
      <c r="N377" s="62"/>
      <c r="O377" s="62"/>
      <c r="P377" s="62"/>
      <c r="Q377" s="62"/>
      <c r="S377" s="18"/>
      <c r="T377" s="5"/>
    </row>
    <row r="378" spans="2:20" s="4" customFormat="1" x14ac:dyDescent="0.2">
      <c r="B378" s="5"/>
      <c r="C378" s="5" t="s">
        <v>565</v>
      </c>
      <c r="D378" s="5"/>
      <c r="E378" s="5"/>
      <c r="F378" s="5"/>
      <c r="G378" s="5"/>
      <c r="H378" s="5"/>
      <c r="I378" s="5"/>
      <c r="J378" s="5"/>
      <c r="K378" s="62"/>
      <c r="L378" s="62"/>
      <c r="M378" s="62"/>
      <c r="N378" s="62"/>
      <c r="O378" s="62"/>
      <c r="P378" s="62"/>
      <c r="Q378" s="62"/>
      <c r="S378" s="18"/>
      <c r="T378" s="5"/>
    </row>
    <row r="379" spans="2:20" s="4" customFormat="1" x14ac:dyDescent="0.2">
      <c r="B379" s="5"/>
      <c r="C379" s="5" t="s">
        <v>566</v>
      </c>
      <c r="D379" s="5"/>
      <c r="E379" s="5"/>
      <c r="F379" s="5"/>
      <c r="G379" s="5"/>
      <c r="H379" s="5"/>
      <c r="I379" s="5"/>
      <c r="J379" s="5"/>
      <c r="K379" s="62"/>
      <c r="L379" s="62"/>
      <c r="M379" s="62"/>
      <c r="N379" s="62"/>
      <c r="O379" s="62"/>
      <c r="P379" s="62"/>
      <c r="Q379" s="62"/>
      <c r="S379" s="18"/>
      <c r="T379" s="5"/>
    </row>
    <row r="380" spans="2:20" s="4" customFormat="1" x14ac:dyDescent="0.2">
      <c r="B380" s="5"/>
      <c r="C380" s="5" t="s">
        <v>567</v>
      </c>
      <c r="D380" s="5"/>
      <c r="E380" s="5"/>
      <c r="F380" s="5"/>
      <c r="G380" s="5"/>
      <c r="H380" s="5"/>
      <c r="I380" s="5"/>
      <c r="J380" s="5"/>
      <c r="K380" s="62"/>
      <c r="L380" s="62"/>
      <c r="M380" s="62"/>
      <c r="N380" s="62"/>
      <c r="O380" s="62"/>
      <c r="P380" s="62"/>
      <c r="Q380" s="62"/>
      <c r="S380" s="18"/>
      <c r="T380" s="5"/>
    </row>
    <row r="381" spans="2:20" s="4" customFormat="1" x14ac:dyDescent="0.2">
      <c r="B381" s="5"/>
      <c r="C381" s="5" t="s">
        <v>568</v>
      </c>
      <c r="D381" s="5"/>
      <c r="E381" s="5"/>
      <c r="F381" s="5"/>
      <c r="G381" s="5"/>
      <c r="H381" s="5"/>
      <c r="I381" s="5"/>
      <c r="J381" s="5"/>
      <c r="K381" s="62"/>
      <c r="L381" s="62"/>
      <c r="M381" s="62"/>
      <c r="N381" s="62"/>
      <c r="O381" s="62"/>
      <c r="P381" s="62"/>
      <c r="Q381" s="62"/>
      <c r="S381" s="18"/>
      <c r="T381" s="5"/>
    </row>
    <row r="382" spans="2:20" s="4" customFormat="1" x14ac:dyDescent="0.2">
      <c r="B382" s="5"/>
      <c r="C382" s="5" t="s">
        <v>569</v>
      </c>
      <c r="D382" s="5"/>
      <c r="E382" s="5"/>
      <c r="F382" s="5"/>
      <c r="G382" s="5"/>
      <c r="H382" s="5"/>
      <c r="I382" s="5"/>
      <c r="J382" s="5"/>
      <c r="K382" s="62"/>
      <c r="L382" s="62"/>
      <c r="M382" s="62"/>
      <c r="N382" s="62"/>
      <c r="O382" s="62"/>
      <c r="P382" s="62"/>
      <c r="Q382" s="62"/>
      <c r="S382" s="18"/>
      <c r="T382" s="5"/>
    </row>
    <row r="383" spans="2:20" s="4" customFormat="1" x14ac:dyDescent="0.2">
      <c r="B383" s="5"/>
      <c r="C383" s="5" t="s">
        <v>570</v>
      </c>
      <c r="D383" s="5"/>
      <c r="E383" s="5"/>
      <c r="F383" s="5"/>
      <c r="G383" s="5"/>
      <c r="H383" s="5"/>
      <c r="I383" s="5"/>
      <c r="J383" s="5"/>
      <c r="K383" s="62"/>
      <c r="L383" s="62"/>
      <c r="M383" s="62"/>
      <c r="N383" s="62"/>
      <c r="O383" s="62"/>
      <c r="P383" s="62"/>
      <c r="Q383" s="62"/>
      <c r="S383" s="18"/>
      <c r="T383" s="5"/>
    </row>
    <row r="384" spans="2:20" s="4" customFormat="1" x14ac:dyDescent="0.2">
      <c r="B384" s="5"/>
      <c r="C384" s="5" t="s">
        <v>571</v>
      </c>
      <c r="D384" s="5"/>
      <c r="E384" s="5"/>
      <c r="F384" s="5"/>
      <c r="G384" s="5"/>
      <c r="H384" s="5"/>
      <c r="I384" s="5"/>
      <c r="J384" s="5"/>
      <c r="K384" s="62"/>
      <c r="L384" s="62"/>
      <c r="M384" s="62"/>
      <c r="N384" s="62"/>
      <c r="O384" s="62"/>
      <c r="P384" s="62"/>
      <c r="Q384" s="62"/>
      <c r="S384" s="18"/>
      <c r="T384" s="5"/>
    </row>
    <row r="385" spans="2:20" s="4" customFormat="1" x14ac:dyDescent="0.2">
      <c r="B385" s="5"/>
      <c r="C385" s="5" t="s">
        <v>572</v>
      </c>
      <c r="D385" s="5"/>
      <c r="E385" s="5"/>
      <c r="F385" s="5"/>
      <c r="G385" s="5"/>
      <c r="H385" s="5"/>
      <c r="I385" s="5"/>
      <c r="J385" s="5"/>
      <c r="K385" s="62"/>
      <c r="L385" s="62"/>
      <c r="M385" s="62"/>
      <c r="N385" s="62"/>
      <c r="O385" s="62"/>
      <c r="P385" s="62"/>
      <c r="Q385" s="62"/>
      <c r="S385" s="18"/>
      <c r="T385" s="5"/>
    </row>
    <row r="386" spans="2:20" s="4" customFormat="1" x14ac:dyDescent="0.2">
      <c r="B386" s="5"/>
      <c r="C386" s="5" t="s">
        <v>573</v>
      </c>
      <c r="D386" s="5"/>
      <c r="E386" s="5"/>
      <c r="F386" s="5"/>
      <c r="G386" s="5"/>
      <c r="H386" s="5"/>
      <c r="I386" s="5"/>
      <c r="J386" s="5"/>
      <c r="K386" s="62"/>
      <c r="L386" s="62"/>
      <c r="M386" s="62"/>
      <c r="N386" s="62"/>
      <c r="O386" s="62"/>
      <c r="P386" s="62"/>
      <c r="Q386" s="62"/>
      <c r="S386" s="18"/>
      <c r="T386" s="5"/>
    </row>
    <row r="387" spans="2:20" s="4" customFormat="1" x14ac:dyDescent="0.2">
      <c r="B387" s="5"/>
      <c r="C387" s="5" t="s">
        <v>574</v>
      </c>
      <c r="D387" s="5"/>
      <c r="E387" s="5"/>
      <c r="F387" s="5"/>
      <c r="G387" s="5"/>
      <c r="H387" s="5"/>
      <c r="I387" s="5"/>
      <c r="J387" s="5"/>
      <c r="K387" s="62"/>
      <c r="L387" s="62"/>
      <c r="M387" s="62"/>
      <c r="N387" s="62"/>
      <c r="O387" s="62"/>
      <c r="P387" s="62"/>
      <c r="Q387" s="62"/>
      <c r="S387" s="18"/>
      <c r="T387" s="5"/>
    </row>
    <row r="388" spans="2:20" s="4" customFormat="1" x14ac:dyDescent="0.2">
      <c r="B388" s="5"/>
      <c r="C388" s="5" t="s">
        <v>575</v>
      </c>
      <c r="D388" s="5"/>
      <c r="E388" s="5"/>
      <c r="F388" s="5"/>
      <c r="G388" s="5"/>
      <c r="H388" s="5"/>
      <c r="I388" s="5"/>
      <c r="J388" s="5"/>
      <c r="K388" s="62"/>
      <c r="L388" s="62"/>
      <c r="M388" s="62"/>
      <c r="N388" s="62"/>
      <c r="O388" s="62"/>
      <c r="P388" s="62"/>
      <c r="Q388" s="62"/>
      <c r="S388" s="18"/>
      <c r="T388" s="5"/>
    </row>
    <row r="389" spans="2:20" s="4" customFormat="1" x14ac:dyDescent="0.2">
      <c r="B389" s="5"/>
      <c r="C389" s="5" t="s">
        <v>576</v>
      </c>
      <c r="D389" s="5"/>
      <c r="E389" s="5"/>
      <c r="F389" s="5"/>
      <c r="G389" s="5"/>
      <c r="H389" s="5"/>
      <c r="I389" s="5"/>
      <c r="J389" s="5"/>
      <c r="K389" s="62"/>
      <c r="L389" s="62"/>
      <c r="M389" s="62"/>
      <c r="N389" s="62"/>
      <c r="O389" s="62"/>
      <c r="P389" s="62"/>
      <c r="Q389" s="62"/>
      <c r="S389" s="18"/>
      <c r="T389" s="5"/>
    </row>
    <row r="390" spans="2:20" s="4" customFormat="1" x14ac:dyDescent="0.2">
      <c r="B390" s="5"/>
      <c r="C390" s="5" t="s">
        <v>577</v>
      </c>
      <c r="D390" s="5"/>
      <c r="E390" s="5"/>
      <c r="F390" s="5"/>
      <c r="G390" s="5"/>
      <c r="H390" s="5"/>
      <c r="I390" s="5"/>
      <c r="J390" s="5"/>
      <c r="K390" s="62"/>
      <c r="L390" s="62"/>
      <c r="M390" s="62"/>
      <c r="N390" s="62"/>
      <c r="O390" s="62"/>
      <c r="P390" s="62"/>
      <c r="Q390" s="62"/>
      <c r="S390" s="18"/>
      <c r="T390" s="5"/>
    </row>
    <row r="391" spans="2:20" s="4" customFormat="1" x14ac:dyDescent="0.2">
      <c r="B391" s="5"/>
      <c r="C391" s="5" t="s">
        <v>578</v>
      </c>
      <c r="D391" s="5"/>
      <c r="E391" s="5"/>
      <c r="F391" s="5"/>
      <c r="G391" s="5"/>
      <c r="H391" s="5"/>
      <c r="I391" s="5"/>
      <c r="J391" s="5"/>
      <c r="K391" s="62"/>
      <c r="L391" s="62"/>
      <c r="M391" s="62"/>
      <c r="N391" s="62"/>
      <c r="O391" s="62"/>
      <c r="P391" s="62"/>
      <c r="Q391" s="62"/>
      <c r="S391" s="18"/>
      <c r="T391" s="5"/>
    </row>
    <row r="392" spans="2:20" s="4" customFormat="1" x14ac:dyDescent="0.2">
      <c r="B392" s="5"/>
      <c r="C392" s="5" t="s">
        <v>579</v>
      </c>
      <c r="D392" s="5"/>
      <c r="E392" s="5"/>
      <c r="F392" s="5"/>
      <c r="G392" s="5"/>
      <c r="H392" s="5"/>
      <c r="I392" s="5"/>
      <c r="J392" s="5"/>
      <c r="K392" s="62"/>
      <c r="L392" s="62"/>
      <c r="M392" s="62"/>
      <c r="N392" s="62"/>
      <c r="O392" s="62"/>
      <c r="P392" s="62"/>
      <c r="Q392" s="62"/>
      <c r="S392" s="18"/>
      <c r="T392" s="5"/>
    </row>
    <row r="393" spans="2:20" s="4" customFormat="1" x14ac:dyDescent="0.2">
      <c r="B393" s="5"/>
      <c r="C393" s="5" t="s">
        <v>580</v>
      </c>
      <c r="D393" s="5"/>
      <c r="E393" s="5"/>
      <c r="F393" s="5"/>
      <c r="G393" s="5"/>
      <c r="H393" s="5"/>
      <c r="I393" s="5"/>
      <c r="J393" s="5"/>
      <c r="K393" s="62"/>
      <c r="L393" s="62"/>
      <c r="M393" s="62"/>
      <c r="N393" s="62"/>
      <c r="O393" s="62"/>
      <c r="P393" s="62"/>
      <c r="Q393" s="62"/>
      <c r="S393" s="18"/>
      <c r="T393" s="5"/>
    </row>
    <row r="394" spans="2:20" s="4" customFormat="1" x14ac:dyDescent="0.2">
      <c r="B394" s="5"/>
      <c r="C394" s="5" t="s">
        <v>581</v>
      </c>
      <c r="D394" s="5"/>
      <c r="E394" s="5"/>
      <c r="F394" s="5"/>
      <c r="G394" s="5"/>
      <c r="H394" s="5"/>
      <c r="I394" s="5"/>
      <c r="J394" s="5"/>
      <c r="K394" s="62"/>
      <c r="L394" s="62"/>
      <c r="M394" s="62"/>
      <c r="N394" s="62"/>
      <c r="O394" s="62"/>
      <c r="P394" s="62"/>
      <c r="Q394" s="62"/>
      <c r="S394" s="18"/>
      <c r="T394" s="5"/>
    </row>
    <row r="395" spans="2:20" s="4" customFormat="1" x14ac:dyDescent="0.2">
      <c r="B395" s="5"/>
      <c r="C395" s="5" t="s">
        <v>582</v>
      </c>
      <c r="D395" s="5"/>
      <c r="E395" s="5"/>
      <c r="F395" s="5"/>
      <c r="G395" s="5"/>
      <c r="H395" s="5"/>
      <c r="I395" s="5"/>
      <c r="J395" s="5"/>
      <c r="K395" s="62"/>
      <c r="L395" s="62"/>
      <c r="M395" s="62"/>
      <c r="N395" s="62"/>
      <c r="O395" s="62"/>
      <c r="P395" s="62"/>
      <c r="Q395" s="62"/>
      <c r="S395" s="18"/>
      <c r="T395" s="5"/>
    </row>
    <row r="396" spans="2:20" s="4" customFormat="1" x14ac:dyDescent="0.2">
      <c r="B396" s="5"/>
      <c r="C396" s="5" t="s">
        <v>583</v>
      </c>
      <c r="D396" s="5"/>
      <c r="E396" s="5"/>
      <c r="F396" s="5"/>
      <c r="G396" s="5"/>
      <c r="H396" s="5"/>
      <c r="I396" s="5"/>
      <c r="J396" s="5"/>
      <c r="K396" s="62"/>
      <c r="L396" s="62"/>
      <c r="M396" s="62"/>
      <c r="N396" s="62"/>
      <c r="O396" s="62"/>
      <c r="P396" s="62"/>
      <c r="Q396" s="62"/>
      <c r="S396" s="18"/>
      <c r="T396" s="5"/>
    </row>
    <row r="397" spans="2:20" s="4" customFormat="1" x14ac:dyDescent="0.2">
      <c r="B397" s="5"/>
      <c r="C397" s="5" t="s">
        <v>584</v>
      </c>
      <c r="D397" s="5"/>
      <c r="E397" s="5"/>
      <c r="F397" s="5"/>
      <c r="G397" s="5"/>
      <c r="H397" s="5"/>
      <c r="I397" s="5"/>
      <c r="J397" s="5"/>
      <c r="K397" s="62"/>
      <c r="L397" s="62"/>
      <c r="M397" s="62"/>
      <c r="N397" s="62"/>
      <c r="O397" s="62"/>
      <c r="P397" s="62"/>
      <c r="Q397" s="62"/>
      <c r="S397" s="18"/>
      <c r="T397" s="5"/>
    </row>
    <row r="398" spans="2:20" s="4" customFormat="1" x14ac:dyDescent="0.2">
      <c r="B398" s="5"/>
      <c r="C398" s="5" t="s">
        <v>585</v>
      </c>
      <c r="D398" s="5"/>
      <c r="E398" s="5"/>
      <c r="F398" s="5"/>
      <c r="G398" s="5"/>
      <c r="H398" s="5"/>
      <c r="I398" s="5"/>
      <c r="J398" s="5"/>
      <c r="K398" s="62"/>
      <c r="L398" s="62"/>
      <c r="M398" s="62"/>
      <c r="N398" s="62"/>
      <c r="O398" s="62"/>
      <c r="P398" s="62"/>
      <c r="Q398" s="62"/>
      <c r="S398" s="18"/>
      <c r="T398" s="5"/>
    </row>
    <row r="399" spans="2:20" s="4" customFormat="1" x14ac:dyDescent="0.2">
      <c r="B399" s="5"/>
      <c r="C399" s="5" t="s">
        <v>586</v>
      </c>
      <c r="D399" s="5"/>
      <c r="E399" s="5"/>
      <c r="F399" s="5"/>
      <c r="G399" s="5"/>
      <c r="H399" s="5"/>
      <c r="I399" s="5"/>
      <c r="J399" s="5"/>
      <c r="K399" s="62"/>
      <c r="L399" s="62"/>
      <c r="M399" s="62"/>
      <c r="N399" s="62"/>
      <c r="O399" s="62"/>
      <c r="P399" s="62"/>
      <c r="Q399" s="62"/>
      <c r="S399" s="18"/>
      <c r="T399" s="5"/>
    </row>
    <row r="400" spans="2:20" s="4" customFormat="1" x14ac:dyDescent="0.2">
      <c r="B400" s="5"/>
      <c r="C400" s="5" t="s">
        <v>587</v>
      </c>
      <c r="D400" s="5"/>
      <c r="E400" s="5"/>
      <c r="F400" s="5"/>
      <c r="G400" s="5"/>
      <c r="H400" s="5"/>
      <c r="I400" s="5"/>
      <c r="J400" s="5"/>
      <c r="K400" s="62"/>
      <c r="L400" s="62"/>
      <c r="M400" s="62"/>
      <c r="N400" s="62"/>
      <c r="O400" s="62"/>
      <c r="P400" s="62"/>
      <c r="Q400" s="62"/>
      <c r="S400" s="18"/>
      <c r="T400" s="5"/>
    </row>
    <row r="401" spans="2:20" s="4" customFormat="1" x14ac:dyDescent="0.2">
      <c r="B401" s="5"/>
      <c r="C401" s="5" t="s">
        <v>588</v>
      </c>
      <c r="D401" s="5"/>
      <c r="E401" s="5"/>
      <c r="F401" s="5"/>
      <c r="G401" s="5"/>
      <c r="H401" s="5"/>
      <c r="I401" s="5"/>
      <c r="J401" s="5"/>
      <c r="K401" s="62"/>
      <c r="L401" s="62"/>
      <c r="M401" s="62"/>
      <c r="N401" s="62"/>
      <c r="O401" s="62"/>
      <c r="P401" s="62"/>
      <c r="Q401" s="62"/>
      <c r="S401" s="18"/>
      <c r="T401" s="5"/>
    </row>
    <row r="402" spans="2:20" s="4" customFormat="1" x14ac:dyDescent="0.2">
      <c r="B402" s="5"/>
      <c r="C402" s="5" t="s">
        <v>589</v>
      </c>
      <c r="D402" s="5"/>
      <c r="E402" s="5"/>
      <c r="F402" s="5"/>
      <c r="G402" s="5"/>
      <c r="H402" s="5"/>
      <c r="I402" s="5"/>
      <c r="J402" s="5"/>
      <c r="K402" s="62"/>
      <c r="L402" s="62"/>
      <c r="M402" s="62"/>
      <c r="N402" s="62"/>
      <c r="O402" s="62"/>
      <c r="P402" s="62"/>
      <c r="Q402" s="62"/>
      <c r="S402" s="18"/>
      <c r="T402" s="5"/>
    </row>
    <row r="403" spans="2:20" s="4" customFormat="1" x14ac:dyDescent="0.2">
      <c r="B403" s="5"/>
      <c r="C403" s="5" t="s">
        <v>758</v>
      </c>
      <c r="D403" s="5"/>
      <c r="E403" s="5"/>
      <c r="F403" s="5"/>
      <c r="G403" s="5"/>
      <c r="H403" s="5"/>
      <c r="I403" s="5"/>
      <c r="J403" s="5"/>
      <c r="K403" s="62"/>
      <c r="L403" s="62"/>
      <c r="M403" s="62"/>
      <c r="N403" s="62"/>
      <c r="O403" s="62"/>
      <c r="P403" s="62"/>
      <c r="Q403" s="62"/>
      <c r="S403" s="18"/>
      <c r="T403" s="5"/>
    </row>
    <row r="404" spans="2:20" s="4" customFormat="1" x14ac:dyDescent="0.2">
      <c r="B404" s="5"/>
      <c r="C404" s="5" t="s">
        <v>590</v>
      </c>
      <c r="D404" s="5"/>
      <c r="E404" s="5"/>
      <c r="F404" s="5"/>
      <c r="G404" s="5"/>
      <c r="H404" s="5"/>
      <c r="I404" s="5"/>
      <c r="J404" s="5"/>
      <c r="K404" s="62"/>
      <c r="L404" s="62"/>
      <c r="M404" s="62"/>
      <c r="N404" s="62"/>
      <c r="O404" s="62"/>
      <c r="P404" s="62"/>
      <c r="Q404" s="62"/>
      <c r="S404" s="18"/>
      <c r="T404" s="5"/>
    </row>
    <row r="405" spans="2:20" s="4" customFormat="1" x14ac:dyDescent="0.2">
      <c r="B405" s="5"/>
      <c r="C405" s="5" t="s">
        <v>591</v>
      </c>
      <c r="D405" s="5"/>
      <c r="E405" s="5"/>
      <c r="F405" s="5"/>
      <c r="G405" s="5"/>
      <c r="H405" s="5"/>
      <c r="I405" s="5"/>
      <c r="J405" s="5"/>
      <c r="K405" s="62"/>
      <c r="L405" s="62"/>
      <c r="M405" s="62"/>
      <c r="N405" s="62"/>
      <c r="O405" s="62"/>
      <c r="P405" s="62"/>
      <c r="Q405" s="62"/>
      <c r="S405" s="18"/>
      <c r="T405" s="5"/>
    </row>
    <row r="406" spans="2:20" s="4" customFormat="1" x14ac:dyDescent="0.2">
      <c r="B406" s="5"/>
      <c r="C406" s="5" t="s">
        <v>592</v>
      </c>
      <c r="D406" s="5"/>
      <c r="E406" s="5"/>
      <c r="F406" s="5"/>
      <c r="G406" s="5"/>
      <c r="H406" s="5"/>
      <c r="I406" s="5"/>
      <c r="J406" s="5"/>
      <c r="K406" s="62"/>
      <c r="L406" s="62"/>
      <c r="M406" s="62"/>
      <c r="N406" s="62"/>
      <c r="O406" s="62"/>
      <c r="P406" s="62"/>
      <c r="Q406" s="62"/>
      <c r="S406" s="18"/>
      <c r="T406" s="5"/>
    </row>
    <row r="407" spans="2:20" s="4" customFormat="1" x14ac:dyDescent="0.2">
      <c r="B407" s="5"/>
      <c r="C407" s="5" t="s">
        <v>593</v>
      </c>
      <c r="D407" s="5"/>
      <c r="E407" s="5"/>
      <c r="F407" s="5"/>
      <c r="G407" s="5"/>
      <c r="H407" s="5"/>
      <c r="I407" s="5"/>
      <c r="J407" s="5"/>
      <c r="K407" s="62"/>
      <c r="L407" s="62"/>
      <c r="M407" s="62"/>
      <c r="N407" s="62"/>
      <c r="O407" s="62"/>
      <c r="P407" s="62"/>
      <c r="Q407" s="62"/>
      <c r="S407" s="18"/>
      <c r="T407" s="5"/>
    </row>
    <row r="408" spans="2:20" s="4" customFormat="1" x14ac:dyDescent="0.2">
      <c r="B408" s="5"/>
      <c r="C408" s="5" t="s">
        <v>594</v>
      </c>
      <c r="D408" s="5"/>
      <c r="E408" s="5"/>
      <c r="F408" s="5"/>
      <c r="G408" s="5"/>
      <c r="H408" s="5"/>
      <c r="I408" s="5"/>
      <c r="J408" s="5"/>
      <c r="K408" s="62"/>
      <c r="L408" s="62"/>
      <c r="M408" s="62"/>
      <c r="N408" s="62"/>
      <c r="O408" s="62"/>
      <c r="P408" s="62"/>
      <c r="Q408" s="62"/>
      <c r="S408" s="18"/>
      <c r="T408" s="5"/>
    </row>
    <row r="409" spans="2:20" s="4" customFormat="1" x14ac:dyDescent="0.2">
      <c r="B409" s="5"/>
      <c r="C409" s="5" t="s">
        <v>595</v>
      </c>
      <c r="D409" s="5"/>
      <c r="E409" s="5"/>
      <c r="F409" s="5"/>
      <c r="G409" s="5"/>
      <c r="H409" s="5"/>
      <c r="I409" s="5"/>
      <c r="J409" s="5"/>
      <c r="K409" s="62"/>
      <c r="L409" s="62"/>
      <c r="M409" s="62"/>
      <c r="N409" s="62"/>
      <c r="O409" s="62"/>
      <c r="P409" s="62"/>
      <c r="Q409" s="62"/>
      <c r="S409" s="18"/>
      <c r="T409" s="5"/>
    </row>
    <row r="410" spans="2:20" s="4" customFormat="1" x14ac:dyDescent="0.2">
      <c r="B410" s="5"/>
      <c r="C410" s="5" t="s">
        <v>596</v>
      </c>
      <c r="D410" s="5"/>
      <c r="E410" s="5"/>
      <c r="F410" s="5"/>
      <c r="G410" s="5"/>
      <c r="H410" s="5"/>
      <c r="I410" s="5"/>
      <c r="J410" s="5"/>
      <c r="K410" s="62"/>
      <c r="L410" s="62"/>
      <c r="M410" s="62"/>
      <c r="N410" s="62"/>
      <c r="O410" s="62"/>
      <c r="P410" s="62"/>
      <c r="Q410" s="62"/>
      <c r="S410" s="18"/>
      <c r="T410" s="5"/>
    </row>
    <row r="411" spans="2:20" s="4" customFormat="1" x14ac:dyDescent="0.2">
      <c r="B411" s="5"/>
      <c r="C411" s="5" t="s">
        <v>597</v>
      </c>
      <c r="D411" s="5"/>
      <c r="E411" s="5"/>
      <c r="F411" s="5"/>
      <c r="G411" s="5"/>
      <c r="H411" s="5"/>
      <c r="I411" s="5"/>
      <c r="J411" s="5"/>
      <c r="K411" s="62"/>
      <c r="L411" s="62"/>
      <c r="M411" s="62"/>
      <c r="N411" s="62"/>
      <c r="O411" s="62"/>
      <c r="P411" s="62"/>
      <c r="Q411" s="62"/>
      <c r="S411" s="18"/>
      <c r="T411" s="5"/>
    </row>
    <row r="412" spans="2:20" s="4" customFormat="1" x14ac:dyDescent="0.2">
      <c r="B412" s="5"/>
      <c r="C412" s="5" t="s">
        <v>598</v>
      </c>
      <c r="D412" s="5"/>
      <c r="E412" s="5"/>
      <c r="F412" s="5"/>
      <c r="G412" s="5"/>
      <c r="H412" s="5"/>
      <c r="I412" s="5"/>
      <c r="J412" s="5"/>
      <c r="K412" s="62"/>
      <c r="L412" s="62"/>
      <c r="M412" s="62"/>
      <c r="N412" s="62"/>
      <c r="O412" s="62"/>
      <c r="P412" s="62"/>
      <c r="Q412" s="62"/>
      <c r="S412" s="18"/>
      <c r="T412" s="5"/>
    </row>
    <row r="413" spans="2:20" s="4" customFormat="1" x14ac:dyDescent="0.2">
      <c r="B413" s="5"/>
      <c r="C413" s="5" t="s">
        <v>599</v>
      </c>
      <c r="D413" s="5"/>
      <c r="E413" s="5"/>
      <c r="F413" s="5"/>
      <c r="G413" s="5"/>
      <c r="H413" s="5"/>
      <c r="I413" s="5"/>
      <c r="J413" s="5"/>
      <c r="K413" s="62"/>
      <c r="L413" s="62"/>
      <c r="M413" s="62"/>
      <c r="N413" s="62"/>
      <c r="O413" s="62"/>
      <c r="P413" s="62"/>
      <c r="Q413" s="62"/>
      <c r="S413" s="18"/>
      <c r="T413" s="5"/>
    </row>
    <row r="414" spans="2:20" s="4" customFormat="1" x14ac:dyDescent="0.2">
      <c r="B414" s="5"/>
      <c r="C414" s="5" t="s">
        <v>600</v>
      </c>
      <c r="D414" s="5"/>
      <c r="E414" s="5"/>
      <c r="F414" s="5"/>
      <c r="G414" s="5"/>
      <c r="H414" s="5"/>
      <c r="I414" s="5"/>
      <c r="J414" s="5"/>
      <c r="K414" s="62"/>
      <c r="L414" s="62"/>
      <c r="M414" s="62"/>
      <c r="N414" s="62"/>
      <c r="O414" s="62"/>
      <c r="P414" s="62"/>
      <c r="Q414" s="62"/>
      <c r="S414" s="18"/>
      <c r="T414" s="5"/>
    </row>
    <row r="415" spans="2:20" s="4" customFormat="1" x14ac:dyDescent="0.2">
      <c r="B415" s="5"/>
      <c r="C415" s="5" t="s">
        <v>601</v>
      </c>
      <c r="D415" s="5"/>
      <c r="E415" s="5"/>
      <c r="F415" s="5"/>
      <c r="G415" s="5"/>
      <c r="H415" s="5"/>
      <c r="I415" s="5"/>
      <c r="J415" s="5"/>
      <c r="K415" s="62"/>
      <c r="L415" s="62"/>
      <c r="M415" s="62"/>
      <c r="N415" s="62"/>
      <c r="O415" s="62"/>
      <c r="P415" s="62"/>
      <c r="Q415" s="62"/>
      <c r="S415" s="18"/>
      <c r="T415" s="5"/>
    </row>
    <row r="416" spans="2:20" s="4" customFormat="1" x14ac:dyDescent="0.2">
      <c r="B416" s="5"/>
      <c r="C416" s="5" t="s">
        <v>602</v>
      </c>
      <c r="D416" s="5"/>
      <c r="E416" s="5"/>
      <c r="F416" s="5"/>
      <c r="G416" s="5"/>
      <c r="H416" s="5"/>
      <c r="I416" s="5"/>
      <c r="J416" s="5"/>
      <c r="K416" s="62"/>
      <c r="L416" s="62"/>
      <c r="M416" s="62"/>
      <c r="N416" s="62"/>
      <c r="O416" s="62"/>
      <c r="P416" s="62"/>
      <c r="Q416" s="62"/>
      <c r="S416" s="18"/>
      <c r="T416" s="5"/>
    </row>
    <row r="417" spans="2:20" s="4" customFormat="1" x14ac:dyDescent="0.2">
      <c r="B417" s="5"/>
      <c r="C417" s="5" t="s">
        <v>603</v>
      </c>
      <c r="D417" s="5"/>
      <c r="E417" s="5"/>
      <c r="F417" s="5"/>
      <c r="G417" s="5"/>
      <c r="H417" s="5"/>
      <c r="I417" s="5"/>
      <c r="J417" s="5"/>
      <c r="K417" s="62"/>
      <c r="L417" s="62"/>
      <c r="M417" s="62"/>
      <c r="N417" s="62"/>
      <c r="O417" s="62"/>
      <c r="P417" s="62"/>
      <c r="Q417" s="62"/>
      <c r="S417" s="18"/>
      <c r="T417" s="5"/>
    </row>
    <row r="418" spans="2:20" s="4" customFormat="1" x14ac:dyDescent="0.2">
      <c r="B418" s="5"/>
      <c r="C418" s="5" t="s">
        <v>604</v>
      </c>
      <c r="D418" s="5"/>
      <c r="E418" s="5"/>
      <c r="F418" s="5"/>
      <c r="G418" s="5"/>
      <c r="H418" s="5"/>
      <c r="I418" s="5"/>
      <c r="J418" s="5"/>
      <c r="K418" s="62"/>
      <c r="L418" s="62"/>
      <c r="M418" s="62"/>
      <c r="N418" s="62"/>
      <c r="O418" s="62"/>
      <c r="P418" s="62"/>
      <c r="Q418" s="62"/>
      <c r="S418" s="18"/>
      <c r="T418" s="5"/>
    </row>
    <row r="419" spans="2:20" s="4" customFormat="1" x14ac:dyDescent="0.2">
      <c r="B419" s="5"/>
      <c r="C419" s="5" t="s">
        <v>605</v>
      </c>
      <c r="D419" s="5"/>
      <c r="E419" s="5"/>
      <c r="F419" s="5"/>
      <c r="G419" s="5"/>
      <c r="H419" s="5"/>
      <c r="I419" s="5"/>
      <c r="J419" s="5"/>
      <c r="K419" s="62"/>
      <c r="L419" s="62"/>
      <c r="M419" s="62"/>
      <c r="N419" s="62"/>
      <c r="O419" s="62"/>
      <c r="P419" s="62"/>
      <c r="Q419" s="62"/>
      <c r="S419" s="18"/>
      <c r="T419" s="5"/>
    </row>
    <row r="420" spans="2:20" s="4" customFormat="1" x14ac:dyDescent="0.2">
      <c r="B420" s="5"/>
      <c r="C420" s="5" t="s">
        <v>606</v>
      </c>
      <c r="D420" s="5"/>
      <c r="E420" s="5"/>
      <c r="F420" s="5"/>
      <c r="G420" s="5"/>
      <c r="H420" s="5"/>
      <c r="I420" s="5"/>
      <c r="J420" s="5"/>
      <c r="K420" s="62"/>
      <c r="L420" s="62"/>
      <c r="M420" s="62"/>
      <c r="N420" s="62"/>
      <c r="O420" s="62"/>
      <c r="P420" s="62"/>
      <c r="Q420" s="62"/>
      <c r="S420" s="18"/>
      <c r="T420" s="5"/>
    </row>
    <row r="421" spans="2:20" s="4" customFormat="1" ht="22.5" x14ac:dyDescent="0.2">
      <c r="B421" s="5"/>
      <c r="C421" s="5" t="s">
        <v>607</v>
      </c>
      <c r="D421" s="5"/>
      <c r="E421" s="5"/>
      <c r="F421" s="5"/>
      <c r="G421" s="5"/>
      <c r="H421" s="5"/>
      <c r="I421" s="5"/>
      <c r="J421" s="5"/>
      <c r="K421" s="62"/>
      <c r="L421" s="62"/>
      <c r="M421" s="62"/>
      <c r="N421" s="62"/>
      <c r="O421" s="62"/>
      <c r="P421" s="62"/>
      <c r="Q421" s="62"/>
      <c r="S421" s="18"/>
      <c r="T421" s="5"/>
    </row>
    <row r="422" spans="2:20" s="4" customFormat="1" ht="22.5" x14ac:dyDescent="0.2">
      <c r="B422" s="5"/>
      <c r="C422" s="5" t="s">
        <v>608</v>
      </c>
      <c r="D422" s="5"/>
      <c r="E422" s="5"/>
      <c r="F422" s="5"/>
      <c r="G422" s="5"/>
      <c r="H422" s="5"/>
      <c r="I422" s="5"/>
      <c r="J422" s="5"/>
      <c r="K422" s="62"/>
      <c r="L422" s="62"/>
      <c r="M422" s="62"/>
      <c r="N422" s="62"/>
      <c r="O422" s="62"/>
      <c r="P422" s="62"/>
      <c r="Q422" s="62"/>
      <c r="S422" s="18"/>
      <c r="T422" s="5"/>
    </row>
    <row r="423" spans="2:20" s="4" customFormat="1" x14ac:dyDescent="0.2">
      <c r="B423" s="5"/>
      <c r="C423" s="5" t="s">
        <v>609</v>
      </c>
      <c r="D423" s="5"/>
      <c r="E423" s="5"/>
      <c r="F423" s="5"/>
      <c r="G423" s="5"/>
      <c r="H423" s="5"/>
      <c r="I423" s="5"/>
      <c r="J423" s="5"/>
      <c r="K423" s="62"/>
      <c r="L423" s="62"/>
      <c r="M423" s="62"/>
      <c r="N423" s="62"/>
      <c r="O423" s="62"/>
      <c r="P423" s="62"/>
      <c r="Q423" s="62"/>
      <c r="S423" s="18"/>
      <c r="T423" s="5"/>
    </row>
    <row r="424" spans="2:20" s="4" customFormat="1" x14ac:dyDescent="0.2">
      <c r="B424" s="5"/>
      <c r="C424" s="5" t="s">
        <v>610</v>
      </c>
      <c r="D424" s="5"/>
      <c r="E424" s="5"/>
      <c r="F424" s="5"/>
      <c r="G424" s="5"/>
      <c r="H424" s="5"/>
      <c r="I424" s="5"/>
      <c r="J424" s="5"/>
      <c r="K424" s="62"/>
      <c r="L424" s="62"/>
      <c r="M424" s="62"/>
      <c r="N424" s="62"/>
      <c r="O424" s="62"/>
      <c r="P424" s="62"/>
      <c r="Q424" s="62"/>
      <c r="S424" s="18"/>
      <c r="T424" s="5"/>
    </row>
    <row r="425" spans="2:20" s="4" customFormat="1" ht="22.5" x14ac:dyDescent="0.2">
      <c r="B425" s="5"/>
      <c r="C425" s="5" t="s">
        <v>611</v>
      </c>
      <c r="D425" s="5"/>
      <c r="E425" s="5"/>
      <c r="F425" s="5"/>
      <c r="G425" s="5"/>
      <c r="H425" s="5"/>
      <c r="I425" s="5"/>
      <c r="J425" s="5"/>
      <c r="K425" s="62"/>
      <c r="L425" s="62"/>
      <c r="M425" s="62"/>
      <c r="N425" s="62"/>
      <c r="O425" s="62"/>
      <c r="P425" s="62"/>
      <c r="Q425" s="62"/>
      <c r="S425" s="18"/>
      <c r="T425" s="5"/>
    </row>
    <row r="426" spans="2:20" s="4" customFormat="1" x14ac:dyDescent="0.2">
      <c r="B426" s="5"/>
      <c r="C426" s="5" t="s">
        <v>612</v>
      </c>
      <c r="D426" s="5"/>
      <c r="E426" s="5"/>
      <c r="F426" s="5"/>
      <c r="G426" s="5"/>
      <c r="H426" s="5"/>
      <c r="I426" s="5"/>
      <c r="J426" s="5"/>
      <c r="K426" s="62"/>
      <c r="L426" s="62"/>
      <c r="M426" s="62"/>
      <c r="N426" s="62"/>
      <c r="O426" s="62"/>
      <c r="P426" s="62"/>
      <c r="Q426" s="62"/>
      <c r="S426" s="18"/>
      <c r="T426" s="5"/>
    </row>
    <row r="427" spans="2:20" s="4" customFormat="1" x14ac:dyDescent="0.2">
      <c r="B427" s="5"/>
      <c r="C427" s="5" t="s">
        <v>613</v>
      </c>
      <c r="D427" s="5"/>
      <c r="E427" s="5"/>
      <c r="F427" s="5"/>
      <c r="G427" s="5"/>
      <c r="H427" s="5"/>
      <c r="I427" s="5"/>
      <c r="J427" s="5"/>
      <c r="K427" s="62"/>
      <c r="L427" s="62"/>
      <c r="M427" s="62"/>
      <c r="N427" s="62"/>
      <c r="O427" s="62"/>
      <c r="P427" s="62"/>
      <c r="Q427" s="62"/>
      <c r="S427" s="18"/>
      <c r="T427" s="5"/>
    </row>
    <row r="428" spans="2:20" s="4" customFormat="1" x14ac:dyDescent="0.2">
      <c r="B428" s="5"/>
      <c r="C428" s="5" t="s">
        <v>614</v>
      </c>
      <c r="D428" s="5"/>
      <c r="E428" s="5"/>
      <c r="F428" s="5"/>
      <c r="G428" s="5"/>
      <c r="H428" s="5"/>
      <c r="I428" s="5"/>
      <c r="J428" s="5"/>
      <c r="K428" s="62"/>
      <c r="L428" s="62"/>
      <c r="M428" s="62"/>
      <c r="N428" s="62"/>
      <c r="O428" s="62"/>
      <c r="P428" s="62"/>
      <c r="Q428" s="62"/>
      <c r="S428" s="18"/>
      <c r="T428" s="5"/>
    </row>
    <row r="429" spans="2:20" s="4" customFormat="1" x14ac:dyDescent="0.2">
      <c r="B429" s="5"/>
      <c r="C429" s="5" t="s">
        <v>615</v>
      </c>
      <c r="D429" s="5"/>
      <c r="E429" s="5"/>
      <c r="F429" s="5"/>
      <c r="G429" s="5"/>
      <c r="H429" s="5"/>
      <c r="I429" s="5"/>
      <c r="J429" s="5"/>
      <c r="K429" s="62"/>
      <c r="L429" s="62"/>
      <c r="M429" s="62"/>
      <c r="N429" s="62"/>
      <c r="O429" s="62"/>
      <c r="P429" s="62"/>
      <c r="Q429" s="62"/>
      <c r="S429" s="18"/>
      <c r="T429" s="5"/>
    </row>
    <row r="430" spans="2:20" s="4" customFormat="1" x14ac:dyDescent="0.2">
      <c r="B430" s="5"/>
      <c r="C430" s="5" t="s">
        <v>616</v>
      </c>
      <c r="D430" s="5"/>
      <c r="E430" s="5"/>
      <c r="F430" s="5"/>
      <c r="G430" s="5"/>
      <c r="H430" s="5"/>
      <c r="I430" s="5"/>
      <c r="J430" s="5"/>
      <c r="K430" s="62"/>
      <c r="L430" s="62"/>
      <c r="M430" s="62"/>
      <c r="N430" s="62"/>
      <c r="O430" s="62"/>
      <c r="P430" s="62"/>
      <c r="Q430" s="62"/>
      <c r="S430" s="18"/>
      <c r="T430" s="5"/>
    </row>
    <row r="431" spans="2:20" s="4" customFormat="1" x14ac:dyDescent="0.2">
      <c r="B431" s="5"/>
      <c r="C431" s="5" t="s">
        <v>617</v>
      </c>
      <c r="D431" s="5"/>
      <c r="E431" s="5"/>
      <c r="F431" s="5"/>
      <c r="G431" s="5"/>
      <c r="H431" s="5"/>
      <c r="I431" s="5"/>
      <c r="J431" s="5"/>
      <c r="K431" s="62"/>
      <c r="L431" s="62"/>
      <c r="M431" s="62"/>
      <c r="N431" s="62"/>
      <c r="O431" s="62"/>
      <c r="P431" s="62"/>
      <c r="Q431" s="62"/>
      <c r="S431" s="18"/>
      <c r="T431" s="5"/>
    </row>
    <row r="432" spans="2:20" s="4" customFormat="1" x14ac:dyDescent="0.2">
      <c r="B432" s="5"/>
      <c r="C432" s="5" t="s">
        <v>618</v>
      </c>
      <c r="D432" s="5"/>
      <c r="E432" s="5"/>
      <c r="F432" s="5"/>
      <c r="G432" s="5"/>
      <c r="H432" s="5"/>
      <c r="I432" s="5"/>
      <c r="J432" s="5"/>
      <c r="K432" s="62"/>
      <c r="L432" s="62"/>
      <c r="M432" s="62"/>
      <c r="N432" s="62"/>
      <c r="O432" s="62"/>
      <c r="P432" s="62"/>
      <c r="Q432" s="62"/>
      <c r="S432" s="18"/>
      <c r="T432" s="5"/>
    </row>
    <row r="433" spans="2:20" s="4" customFormat="1" x14ac:dyDescent="0.2">
      <c r="B433" s="5"/>
      <c r="C433" s="5" t="s">
        <v>619</v>
      </c>
      <c r="D433" s="5"/>
      <c r="E433" s="5"/>
      <c r="F433" s="5"/>
      <c r="G433" s="5"/>
      <c r="H433" s="5"/>
      <c r="I433" s="5"/>
      <c r="J433" s="5"/>
      <c r="K433" s="62"/>
      <c r="L433" s="62"/>
      <c r="M433" s="62"/>
      <c r="N433" s="62"/>
      <c r="O433" s="62"/>
      <c r="P433" s="62"/>
      <c r="Q433" s="62"/>
      <c r="S433" s="18"/>
      <c r="T433" s="5"/>
    </row>
    <row r="434" spans="2:20" s="4" customFormat="1" x14ac:dyDescent="0.2">
      <c r="B434" s="5"/>
      <c r="C434" s="5" t="s">
        <v>620</v>
      </c>
      <c r="D434" s="5"/>
      <c r="E434" s="5"/>
      <c r="F434" s="5"/>
      <c r="G434" s="5"/>
      <c r="H434" s="5"/>
      <c r="I434" s="5"/>
      <c r="J434" s="5"/>
      <c r="K434" s="62"/>
      <c r="L434" s="62"/>
      <c r="M434" s="62"/>
      <c r="N434" s="62"/>
      <c r="O434" s="62"/>
      <c r="P434" s="62"/>
      <c r="Q434" s="62"/>
      <c r="S434" s="18"/>
      <c r="T434" s="5"/>
    </row>
    <row r="435" spans="2:20" s="4" customFormat="1" x14ac:dyDescent="0.2">
      <c r="B435" s="5"/>
      <c r="C435" s="5" t="s">
        <v>621</v>
      </c>
      <c r="D435" s="5"/>
      <c r="E435" s="5"/>
      <c r="F435" s="5"/>
      <c r="G435" s="5"/>
      <c r="H435" s="5"/>
      <c r="I435" s="5"/>
      <c r="J435" s="5"/>
      <c r="K435" s="62"/>
      <c r="L435" s="62"/>
      <c r="M435" s="62"/>
      <c r="N435" s="62"/>
      <c r="O435" s="62"/>
      <c r="P435" s="62"/>
      <c r="Q435" s="62"/>
      <c r="S435" s="18"/>
      <c r="T435" s="5"/>
    </row>
    <row r="436" spans="2:20" s="4" customFormat="1" x14ac:dyDescent="0.2">
      <c r="B436" s="5"/>
      <c r="C436" s="5" t="s">
        <v>622</v>
      </c>
      <c r="D436" s="5"/>
      <c r="E436" s="5"/>
      <c r="F436" s="5"/>
      <c r="G436" s="5"/>
      <c r="H436" s="5"/>
      <c r="I436" s="5"/>
      <c r="J436" s="5"/>
      <c r="K436" s="62"/>
      <c r="L436" s="62"/>
      <c r="M436" s="62"/>
      <c r="N436" s="62"/>
      <c r="O436" s="62"/>
      <c r="P436" s="62"/>
      <c r="Q436" s="62"/>
      <c r="S436" s="18"/>
      <c r="T436" s="5"/>
    </row>
    <row r="437" spans="2:20" s="4" customFormat="1" x14ac:dyDescent="0.2">
      <c r="B437" s="5"/>
      <c r="C437" s="5" t="s">
        <v>623</v>
      </c>
      <c r="D437" s="5"/>
      <c r="E437" s="5"/>
      <c r="F437" s="5"/>
      <c r="G437" s="5"/>
      <c r="H437" s="5"/>
      <c r="I437" s="5"/>
      <c r="J437" s="5"/>
      <c r="K437" s="62"/>
      <c r="L437" s="62"/>
      <c r="M437" s="62"/>
      <c r="N437" s="62"/>
      <c r="O437" s="62"/>
      <c r="P437" s="62"/>
      <c r="Q437" s="62"/>
      <c r="S437" s="18"/>
      <c r="T437" s="5"/>
    </row>
    <row r="438" spans="2:20" s="4" customFormat="1" x14ac:dyDescent="0.2">
      <c r="B438" s="5"/>
      <c r="C438" s="5" t="s">
        <v>624</v>
      </c>
      <c r="D438" s="5"/>
      <c r="E438" s="5"/>
      <c r="F438" s="5"/>
      <c r="G438" s="5"/>
      <c r="H438" s="5"/>
      <c r="I438" s="5"/>
      <c r="J438" s="5"/>
      <c r="K438" s="62"/>
      <c r="L438" s="62"/>
      <c r="M438" s="62"/>
      <c r="N438" s="62"/>
      <c r="O438" s="62"/>
      <c r="P438" s="62"/>
      <c r="Q438" s="62"/>
      <c r="S438" s="18"/>
      <c r="T438" s="5"/>
    </row>
    <row r="439" spans="2:20" s="4" customFormat="1" ht="22.5" x14ac:dyDescent="0.2">
      <c r="B439" s="5"/>
      <c r="C439" s="5" t="s">
        <v>625</v>
      </c>
      <c r="D439" s="5"/>
      <c r="E439" s="5"/>
      <c r="F439" s="5"/>
      <c r="G439" s="5"/>
      <c r="H439" s="5"/>
      <c r="I439" s="5"/>
      <c r="J439" s="5"/>
      <c r="K439" s="62"/>
      <c r="L439" s="62"/>
      <c r="M439" s="62"/>
      <c r="N439" s="62"/>
      <c r="O439" s="62"/>
      <c r="P439" s="62"/>
      <c r="Q439" s="62"/>
      <c r="S439" s="18"/>
      <c r="T439" s="5"/>
    </row>
    <row r="440" spans="2:20" s="4" customFormat="1" x14ac:dyDescent="0.2">
      <c r="B440" s="5"/>
      <c r="C440" s="5" t="s">
        <v>626</v>
      </c>
      <c r="D440" s="5"/>
      <c r="E440" s="5"/>
      <c r="F440" s="5"/>
      <c r="G440" s="5"/>
      <c r="H440" s="5"/>
      <c r="I440" s="5"/>
      <c r="J440" s="5"/>
      <c r="K440" s="62"/>
      <c r="L440" s="62"/>
      <c r="M440" s="62"/>
      <c r="N440" s="62"/>
      <c r="O440" s="62"/>
      <c r="P440" s="62"/>
      <c r="Q440" s="62"/>
      <c r="S440" s="18"/>
      <c r="T440" s="5"/>
    </row>
    <row r="441" spans="2:20" s="4" customFormat="1" x14ac:dyDescent="0.2">
      <c r="B441" s="5"/>
      <c r="C441" s="5" t="s">
        <v>627</v>
      </c>
      <c r="D441" s="5"/>
      <c r="E441" s="5"/>
      <c r="F441" s="5"/>
      <c r="G441" s="5"/>
      <c r="H441" s="5"/>
      <c r="I441" s="5"/>
      <c r="J441" s="5"/>
      <c r="K441" s="62"/>
      <c r="L441" s="62"/>
      <c r="M441" s="62"/>
      <c r="N441" s="62"/>
      <c r="O441" s="62"/>
      <c r="P441" s="62"/>
      <c r="Q441" s="62"/>
      <c r="S441" s="18"/>
      <c r="T441" s="5"/>
    </row>
    <row r="442" spans="2:20" s="4" customFormat="1" x14ac:dyDescent="0.2">
      <c r="B442" s="5"/>
      <c r="C442" s="5" t="s">
        <v>25</v>
      </c>
      <c r="D442" s="5"/>
      <c r="E442" s="5"/>
      <c r="F442" s="5"/>
      <c r="G442" s="5"/>
      <c r="H442" s="5"/>
      <c r="I442" s="5"/>
      <c r="J442" s="5"/>
      <c r="K442" s="62"/>
      <c r="L442" s="62"/>
      <c r="M442" s="62"/>
      <c r="N442" s="62"/>
      <c r="O442" s="62"/>
      <c r="P442" s="62"/>
      <c r="Q442" s="62"/>
      <c r="S442" s="18"/>
      <c r="T442" s="5"/>
    </row>
    <row r="443" spans="2:20" s="4" customFormat="1" x14ac:dyDescent="0.2">
      <c r="B443" s="5"/>
      <c r="C443" s="5" t="s">
        <v>39</v>
      </c>
      <c r="D443" s="5"/>
      <c r="E443" s="5"/>
      <c r="F443" s="5"/>
      <c r="G443" s="5"/>
      <c r="H443" s="5"/>
      <c r="I443" s="5"/>
      <c r="J443" s="5"/>
      <c r="K443" s="62"/>
      <c r="L443" s="62"/>
      <c r="M443" s="62"/>
      <c r="N443" s="62"/>
      <c r="O443" s="62"/>
      <c r="P443" s="62"/>
      <c r="Q443" s="62"/>
      <c r="S443" s="18"/>
      <c r="T443" s="5"/>
    </row>
    <row r="444" spans="2:20" s="4" customFormat="1" x14ac:dyDescent="0.2">
      <c r="B444" s="5"/>
      <c r="C444" s="5" t="s">
        <v>628</v>
      </c>
      <c r="D444" s="5"/>
      <c r="E444" s="5"/>
      <c r="F444" s="5"/>
      <c r="G444" s="5"/>
      <c r="H444" s="5"/>
      <c r="I444" s="5"/>
      <c r="J444" s="5"/>
      <c r="K444" s="62"/>
      <c r="L444" s="62"/>
      <c r="M444" s="62"/>
      <c r="N444" s="62"/>
      <c r="O444" s="62"/>
      <c r="P444" s="62"/>
      <c r="Q444" s="62"/>
      <c r="S444" s="18"/>
      <c r="T444" s="5"/>
    </row>
    <row r="445" spans="2:20" s="4" customFormat="1" x14ac:dyDescent="0.2">
      <c r="B445" s="5"/>
      <c r="C445" s="5" t="s">
        <v>629</v>
      </c>
      <c r="D445" s="5"/>
      <c r="E445" s="5"/>
      <c r="F445" s="5"/>
      <c r="G445" s="5"/>
      <c r="H445" s="5"/>
      <c r="I445" s="5"/>
      <c r="J445" s="5"/>
      <c r="K445" s="62"/>
      <c r="L445" s="62"/>
      <c r="M445" s="62"/>
      <c r="N445" s="62"/>
      <c r="O445" s="62"/>
      <c r="P445" s="62"/>
      <c r="Q445" s="62"/>
      <c r="S445" s="18"/>
      <c r="T445" s="5"/>
    </row>
    <row r="446" spans="2:20" s="4" customFormat="1" x14ac:dyDescent="0.2">
      <c r="B446" s="5"/>
      <c r="C446" s="5" t="s">
        <v>630</v>
      </c>
      <c r="D446" s="5"/>
      <c r="E446" s="5"/>
      <c r="F446" s="5"/>
      <c r="G446" s="5"/>
      <c r="H446" s="5"/>
      <c r="I446" s="5"/>
      <c r="J446" s="5"/>
      <c r="K446" s="62"/>
      <c r="L446" s="62"/>
      <c r="M446" s="62"/>
      <c r="N446" s="62"/>
      <c r="O446" s="62"/>
      <c r="P446" s="62"/>
      <c r="Q446" s="62"/>
      <c r="S446" s="18"/>
      <c r="T446" s="5"/>
    </row>
    <row r="447" spans="2:20" s="4" customFormat="1" x14ac:dyDescent="0.2">
      <c r="B447" s="5"/>
      <c r="C447" s="5" t="s">
        <v>631</v>
      </c>
      <c r="D447" s="5"/>
      <c r="E447" s="5"/>
      <c r="F447" s="5"/>
      <c r="G447" s="5"/>
      <c r="H447" s="5"/>
      <c r="I447" s="5"/>
      <c r="J447" s="5"/>
      <c r="K447" s="62"/>
      <c r="L447" s="62"/>
      <c r="M447" s="62"/>
      <c r="N447" s="62"/>
      <c r="O447" s="62"/>
      <c r="P447" s="62"/>
      <c r="Q447" s="62"/>
      <c r="S447" s="18"/>
      <c r="T447" s="5"/>
    </row>
    <row r="448" spans="2:20" s="4" customFormat="1" x14ac:dyDescent="0.2">
      <c r="B448" s="5"/>
      <c r="C448" s="5" t="s">
        <v>632</v>
      </c>
      <c r="D448" s="5"/>
      <c r="E448" s="5"/>
      <c r="F448" s="5"/>
      <c r="G448" s="5"/>
      <c r="H448" s="5"/>
      <c r="I448" s="5"/>
      <c r="J448" s="5"/>
      <c r="K448" s="62"/>
      <c r="L448" s="62"/>
      <c r="M448" s="62"/>
      <c r="N448" s="62"/>
      <c r="O448" s="62"/>
      <c r="P448" s="62"/>
      <c r="Q448" s="62"/>
      <c r="S448" s="18"/>
      <c r="T448" s="5"/>
    </row>
    <row r="449" spans="2:20" s="4" customFormat="1" x14ac:dyDescent="0.2">
      <c r="B449" s="5"/>
      <c r="C449" s="5" t="s">
        <v>633</v>
      </c>
      <c r="D449" s="5"/>
      <c r="E449" s="5"/>
      <c r="F449" s="5"/>
      <c r="G449" s="5"/>
      <c r="H449" s="5"/>
      <c r="I449" s="5"/>
      <c r="J449" s="5"/>
      <c r="K449" s="62"/>
      <c r="L449" s="62"/>
      <c r="M449" s="62"/>
      <c r="N449" s="62"/>
      <c r="O449" s="62"/>
      <c r="P449" s="62"/>
      <c r="Q449" s="62"/>
      <c r="S449" s="18"/>
      <c r="T449" s="5"/>
    </row>
    <row r="450" spans="2:20" s="4" customFormat="1" x14ac:dyDescent="0.2">
      <c r="B450" s="5"/>
      <c r="C450" s="5" t="s">
        <v>634</v>
      </c>
      <c r="D450" s="5"/>
      <c r="E450" s="5"/>
      <c r="F450" s="5"/>
      <c r="G450" s="5"/>
      <c r="H450" s="5"/>
      <c r="I450" s="5"/>
      <c r="J450" s="5"/>
      <c r="K450" s="62"/>
      <c r="L450" s="62"/>
      <c r="M450" s="62"/>
      <c r="N450" s="62"/>
      <c r="O450" s="62"/>
      <c r="P450" s="62"/>
      <c r="Q450" s="62"/>
      <c r="S450" s="18"/>
      <c r="T450" s="5"/>
    </row>
    <row r="451" spans="2:20" s="4" customFormat="1" x14ac:dyDescent="0.2">
      <c r="B451" s="5"/>
      <c r="C451" s="5" t="s">
        <v>635</v>
      </c>
      <c r="D451" s="5"/>
      <c r="E451" s="5"/>
      <c r="F451" s="5"/>
      <c r="G451" s="5"/>
      <c r="H451" s="5"/>
      <c r="I451" s="5"/>
      <c r="J451" s="5"/>
      <c r="K451" s="62"/>
      <c r="L451" s="62"/>
      <c r="M451" s="62"/>
      <c r="N451" s="62"/>
      <c r="O451" s="62"/>
      <c r="P451" s="62"/>
      <c r="Q451" s="62"/>
      <c r="S451" s="18"/>
      <c r="T451" s="5"/>
    </row>
    <row r="452" spans="2:20" s="4" customFormat="1" x14ac:dyDescent="0.2">
      <c r="B452" s="5"/>
      <c r="C452" s="5" t="s">
        <v>636</v>
      </c>
      <c r="D452" s="5"/>
      <c r="E452" s="5"/>
      <c r="F452" s="5"/>
      <c r="G452" s="5"/>
      <c r="H452" s="5"/>
      <c r="I452" s="5"/>
      <c r="J452" s="5"/>
      <c r="K452" s="62"/>
      <c r="L452" s="62"/>
      <c r="M452" s="62"/>
      <c r="N452" s="62"/>
      <c r="O452" s="62"/>
      <c r="P452" s="62"/>
      <c r="Q452" s="62"/>
      <c r="S452" s="18"/>
      <c r="T452" s="5"/>
    </row>
    <row r="453" spans="2:20" s="4" customFormat="1" x14ac:dyDescent="0.2">
      <c r="B453" s="5"/>
      <c r="C453" s="5" t="s">
        <v>637</v>
      </c>
      <c r="D453" s="5"/>
      <c r="E453" s="5"/>
      <c r="F453" s="5"/>
      <c r="G453" s="5"/>
      <c r="H453" s="5"/>
      <c r="I453" s="5"/>
      <c r="J453" s="5"/>
      <c r="K453" s="62"/>
      <c r="L453" s="62"/>
      <c r="M453" s="62"/>
      <c r="N453" s="62"/>
      <c r="O453" s="62"/>
      <c r="P453" s="62"/>
      <c r="Q453" s="62"/>
      <c r="S453" s="18"/>
      <c r="T453" s="5"/>
    </row>
    <row r="454" spans="2:20" s="4" customFormat="1" x14ac:dyDescent="0.2">
      <c r="B454" s="5"/>
      <c r="C454" s="5" t="s">
        <v>19</v>
      </c>
      <c r="D454" s="5"/>
      <c r="E454" s="5"/>
      <c r="F454" s="5"/>
      <c r="G454" s="5"/>
      <c r="H454" s="5"/>
      <c r="I454" s="5"/>
      <c r="J454" s="5"/>
      <c r="K454" s="62"/>
      <c r="L454" s="62"/>
      <c r="M454" s="62"/>
      <c r="N454" s="62"/>
      <c r="O454" s="62"/>
      <c r="P454" s="62"/>
      <c r="Q454" s="62"/>
      <c r="S454" s="18"/>
      <c r="T454" s="5"/>
    </row>
    <row r="455" spans="2:20" s="4" customFormat="1" x14ac:dyDescent="0.2">
      <c r="B455" s="5"/>
      <c r="C455" s="5" t="s">
        <v>638</v>
      </c>
      <c r="D455" s="5"/>
      <c r="E455" s="5"/>
      <c r="F455" s="5"/>
      <c r="G455" s="5"/>
      <c r="H455" s="5"/>
      <c r="I455" s="5"/>
      <c r="J455" s="5"/>
      <c r="K455" s="62"/>
      <c r="L455" s="62"/>
      <c r="M455" s="62"/>
      <c r="N455" s="62"/>
      <c r="O455" s="62"/>
      <c r="P455" s="62"/>
      <c r="Q455" s="62"/>
      <c r="S455" s="18"/>
      <c r="T455" s="5"/>
    </row>
    <row r="456" spans="2:20" s="4" customFormat="1" x14ac:dyDescent="0.2">
      <c r="B456" s="5"/>
      <c r="C456" s="5" t="s">
        <v>639</v>
      </c>
      <c r="D456" s="5"/>
      <c r="E456" s="5"/>
      <c r="F456" s="5"/>
      <c r="G456" s="5"/>
      <c r="H456" s="5"/>
      <c r="I456" s="5"/>
      <c r="J456" s="5"/>
      <c r="K456" s="62"/>
      <c r="L456" s="62"/>
      <c r="M456" s="62"/>
      <c r="N456" s="62"/>
      <c r="O456" s="62"/>
      <c r="P456" s="62"/>
      <c r="Q456" s="62"/>
      <c r="S456" s="18"/>
      <c r="T456" s="5"/>
    </row>
    <row r="457" spans="2:20" s="4" customFormat="1" x14ac:dyDescent="0.2">
      <c r="B457" s="5"/>
      <c r="C457" s="5" t="s">
        <v>640</v>
      </c>
      <c r="D457" s="5"/>
      <c r="E457" s="5"/>
      <c r="F457" s="5"/>
      <c r="G457" s="5"/>
      <c r="H457" s="5"/>
      <c r="I457" s="5"/>
      <c r="J457" s="5"/>
      <c r="K457" s="62"/>
      <c r="L457" s="62"/>
      <c r="M457" s="62"/>
      <c r="N457" s="62"/>
      <c r="O457" s="62"/>
      <c r="P457" s="62"/>
      <c r="Q457" s="62"/>
      <c r="S457" s="18"/>
      <c r="T457" s="5"/>
    </row>
    <row r="458" spans="2:20" s="4" customFormat="1" x14ac:dyDescent="0.2">
      <c r="B458" s="5"/>
      <c r="C458" s="5" t="s">
        <v>641</v>
      </c>
      <c r="D458" s="5"/>
      <c r="E458" s="5"/>
      <c r="F458" s="5"/>
      <c r="G458" s="5"/>
      <c r="H458" s="5"/>
      <c r="I458" s="5"/>
      <c r="J458" s="5"/>
      <c r="K458" s="62"/>
      <c r="L458" s="62"/>
      <c r="M458" s="62"/>
      <c r="N458" s="62"/>
      <c r="O458" s="62"/>
      <c r="P458" s="62"/>
      <c r="Q458" s="62"/>
      <c r="S458" s="18"/>
      <c r="T458" s="5"/>
    </row>
    <row r="459" spans="2:20" s="4" customFormat="1" x14ac:dyDescent="0.2">
      <c r="B459" s="5"/>
      <c r="C459" s="5" t="s">
        <v>642</v>
      </c>
      <c r="D459" s="5"/>
      <c r="E459" s="5"/>
      <c r="F459" s="5"/>
      <c r="G459" s="5"/>
      <c r="H459" s="5"/>
      <c r="I459" s="5"/>
      <c r="J459" s="5"/>
      <c r="K459" s="62"/>
      <c r="L459" s="62"/>
      <c r="M459" s="62"/>
      <c r="N459" s="62"/>
      <c r="O459" s="62"/>
      <c r="P459" s="62"/>
      <c r="Q459" s="62"/>
      <c r="S459" s="18"/>
      <c r="T459" s="5"/>
    </row>
    <row r="460" spans="2:20" s="4" customFormat="1" ht="22.5" x14ac:dyDescent="0.2">
      <c r="B460" s="5"/>
      <c r="C460" s="5" t="s">
        <v>643</v>
      </c>
      <c r="D460" s="5"/>
      <c r="E460" s="5"/>
      <c r="F460" s="5"/>
      <c r="G460" s="5"/>
      <c r="H460" s="5"/>
      <c r="I460" s="5"/>
      <c r="J460" s="5"/>
      <c r="K460" s="62"/>
      <c r="L460" s="62"/>
      <c r="M460" s="62"/>
      <c r="N460" s="62"/>
      <c r="O460" s="62"/>
      <c r="P460" s="62"/>
      <c r="Q460" s="62"/>
      <c r="S460" s="18"/>
      <c r="T460" s="5"/>
    </row>
    <row r="461" spans="2:20" s="4" customFormat="1" x14ac:dyDescent="0.2">
      <c r="B461" s="5"/>
      <c r="C461" s="5" t="s">
        <v>644</v>
      </c>
      <c r="D461" s="5"/>
      <c r="E461" s="5"/>
      <c r="F461" s="5"/>
      <c r="G461" s="5"/>
      <c r="H461" s="5"/>
      <c r="I461" s="5"/>
      <c r="J461" s="5"/>
      <c r="K461" s="62"/>
      <c r="L461" s="62"/>
      <c r="M461" s="62"/>
      <c r="N461" s="62"/>
      <c r="O461" s="62"/>
      <c r="P461" s="62"/>
      <c r="Q461" s="62"/>
      <c r="S461" s="18"/>
      <c r="T461" s="5"/>
    </row>
    <row r="462" spans="2:20" s="4" customFormat="1" x14ac:dyDescent="0.2">
      <c r="B462" s="5"/>
      <c r="C462" s="5" t="s">
        <v>645</v>
      </c>
      <c r="D462" s="5"/>
      <c r="E462" s="5"/>
      <c r="F462" s="5"/>
      <c r="G462" s="5"/>
      <c r="H462" s="5"/>
      <c r="I462" s="5"/>
      <c r="J462" s="5"/>
      <c r="K462" s="62"/>
      <c r="L462" s="62"/>
      <c r="M462" s="62"/>
      <c r="N462" s="62"/>
      <c r="O462" s="62"/>
      <c r="P462" s="62"/>
      <c r="Q462" s="62"/>
      <c r="S462" s="18"/>
      <c r="T462" s="5"/>
    </row>
    <row r="463" spans="2:20" s="4" customFormat="1" x14ac:dyDescent="0.2">
      <c r="B463" s="5"/>
      <c r="C463" s="5" t="s">
        <v>646</v>
      </c>
      <c r="D463" s="5"/>
      <c r="E463" s="5"/>
      <c r="F463" s="5"/>
      <c r="G463" s="5"/>
      <c r="H463" s="5"/>
      <c r="I463" s="5"/>
      <c r="J463" s="5"/>
      <c r="K463" s="62"/>
      <c r="L463" s="62"/>
      <c r="M463" s="62"/>
      <c r="N463" s="62"/>
      <c r="O463" s="62"/>
      <c r="P463" s="62"/>
      <c r="Q463" s="62"/>
      <c r="S463" s="18"/>
      <c r="T463" s="5"/>
    </row>
    <row r="464" spans="2:20" s="4" customFormat="1" x14ac:dyDescent="0.2">
      <c r="B464" s="5"/>
      <c r="C464" s="5" t="s">
        <v>647</v>
      </c>
      <c r="D464" s="5"/>
      <c r="E464" s="5"/>
      <c r="F464" s="5"/>
      <c r="G464" s="5"/>
      <c r="H464" s="5"/>
      <c r="I464" s="5"/>
      <c r="J464" s="5"/>
      <c r="K464" s="62"/>
      <c r="L464" s="62"/>
      <c r="M464" s="62"/>
      <c r="N464" s="62"/>
      <c r="O464" s="62"/>
      <c r="P464" s="62"/>
      <c r="Q464" s="62"/>
      <c r="S464" s="18"/>
      <c r="T464" s="5"/>
    </row>
    <row r="465" spans="2:20" s="4" customFormat="1" ht="22.5" x14ac:dyDescent="0.2">
      <c r="B465" s="5"/>
      <c r="C465" s="5" t="s">
        <v>648</v>
      </c>
      <c r="D465" s="5"/>
      <c r="E465" s="5"/>
      <c r="F465" s="5"/>
      <c r="G465" s="5"/>
      <c r="H465" s="5"/>
      <c r="I465" s="5"/>
      <c r="J465" s="5"/>
      <c r="K465" s="62"/>
      <c r="L465" s="62"/>
      <c r="M465" s="62"/>
      <c r="N465" s="62"/>
      <c r="O465" s="62"/>
      <c r="P465" s="62"/>
      <c r="Q465" s="62"/>
      <c r="S465" s="18"/>
      <c r="T465" s="5"/>
    </row>
    <row r="466" spans="2:20" s="4" customFormat="1" x14ac:dyDescent="0.2">
      <c r="B466" s="5"/>
      <c r="C466" s="5" t="s">
        <v>649</v>
      </c>
      <c r="D466" s="5"/>
      <c r="E466" s="5"/>
      <c r="F466" s="5"/>
      <c r="G466" s="5"/>
      <c r="H466" s="5"/>
      <c r="I466" s="5"/>
      <c r="J466" s="5"/>
      <c r="K466" s="62"/>
      <c r="L466" s="62"/>
      <c r="M466" s="62"/>
      <c r="N466" s="62"/>
      <c r="O466" s="62"/>
      <c r="P466" s="62"/>
      <c r="Q466" s="62"/>
      <c r="S466" s="18"/>
      <c r="T466" s="5"/>
    </row>
    <row r="467" spans="2:20" s="4" customFormat="1" x14ac:dyDescent="0.2">
      <c r="B467" s="5"/>
      <c r="C467" s="5" t="s">
        <v>650</v>
      </c>
      <c r="D467" s="5"/>
      <c r="E467" s="5"/>
      <c r="F467" s="5"/>
      <c r="G467" s="5"/>
      <c r="H467" s="5"/>
      <c r="I467" s="5"/>
      <c r="J467" s="5"/>
      <c r="K467" s="62"/>
      <c r="L467" s="62"/>
      <c r="M467" s="62"/>
      <c r="N467" s="62"/>
      <c r="O467" s="62"/>
      <c r="P467" s="62"/>
      <c r="Q467" s="62"/>
      <c r="S467" s="18"/>
      <c r="T467" s="5"/>
    </row>
    <row r="468" spans="2:20" s="4" customFormat="1" x14ac:dyDescent="0.2">
      <c r="B468" s="5"/>
      <c r="C468" s="5" t="s">
        <v>651</v>
      </c>
      <c r="D468" s="5"/>
      <c r="E468" s="5"/>
      <c r="F468" s="5"/>
      <c r="G468" s="5"/>
      <c r="H468" s="5"/>
      <c r="I468" s="5"/>
      <c r="J468" s="5"/>
      <c r="K468" s="62"/>
      <c r="L468" s="62"/>
      <c r="M468" s="62"/>
      <c r="N468" s="62"/>
      <c r="O468" s="62"/>
      <c r="P468" s="62"/>
      <c r="Q468" s="62"/>
      <c r="S468" s="18"/>
      <c r="T468" s="5"/>
    </row>
    <row r="469" spans="2:20" s="4" customFormat="1" ht="22.5" x14ac:dyDescent="0.2">
      <c r="B469" s="5"/>
      <c r="C469" s="5" t="s">
        <v>652</v>
      </c>
      <c r="D469" s="5"/>
      <c r="E469" s="5"/>
      <c r="F469" s="5"/>
      <c r="G469" s="5"/>
      <c r="H469" s="5"/>
      <c r="I469" s="5"/>
      <c r="J469" s="5"/>
      <c r="K469" s="62"/>
      <c r="L469" s="62"/>
      <c r="M469" s="62"/>
      <c r="N469" s="62"/>
      <c r="O469" s="62"/>
      <c r="P469" s="62"/>
      <c r="Q469" s="62"/>
      <c r="S469" s="18"/>
      <c r="T469" s="5"/>
    </row>
    <row r="470" spans="2:20" s="4" customFormat="1" x14ac:dyDescent="0.2">
      <c r="B470" s="5"/>
      <c r="C470" s="5" t="s">
        <v>653</v>
      </c>
      <c r="D470" s="5"/>
      <c r="E470" s="5"/>
      <c r="F470" s="5"/>
      <c r="G470" s="5"/>
      <c r="H470" s="5"/>
      <c r="I470" s="5"/>
      <c r="J470" s="5"/>
      <c r="K470" s="62"/>
      <c r="L470" s="62"/>
      <c r="M470" s="62"/>
      <c r="N470" s="62"/>
      <c r="O470" s="62"/>
      <c r="P470" s="62"/>
      <c r="Q470" s="62"/>
      <c r="S470" s="18"/>
      <c r="T470" s="5"/>
    </row>
    <row r="471" spans="2:20" s="4" customFormat="1" x14ac:dyDescent="0.2">
      <c r="B471" s="5"/>
      <c r="C471" s="5" t="s">
        <v>654</v>
      </c>
      <c r="D471" s="5"/>
      <c r="E471" s="5"/>
      <c r="F471" s="5"/>
      <c r="G471" s="5"/>
      <c r="H471" s="5"/>
      <c r="I471" s="5"/>
      <c r="J471" s="5"/>
      <c r="K471" s="62"/>
      <c r="L471" s="62"/>
      <c r="M471" s="62"/>
      <c r="N471" s="62"/>
      <c r="O471" s="62"/>
      <c r="P471" s="62"/>
      <c r="Q471" s="62"/>
      <c r="S471" s="18"/>
      <c r="T471" s="5"/>
    </row>
    <row r="472" spans="2:20" s="4" customFormat="1" x14ac:dyDescent="0.2">
      <c r="B472" s="5"/>
      <c r="C472" s="5" t="s">
        <v>655</v>
      </c>
      <c r="D472" s="5"/>
      <c r="E472" s="5"/>
      <c r="F472" s="5"/>
      <c r="G472" s="5"/>
      <c r="H472" s="5"/>
      <c r="I472" s="5"/>
      <c r="J472" s="5"/>
      <c r="K472" s="62"/>
      <c r="L472" s="62"/>
      <c r="M472" s="62"/>
      <c r="N472" s="62"/>
      <c r="O472" s="62"/>
      <c r="P472" s="62"/>
      <c r="Q472" s="62"/>
      <c r="S472" s="18"/>
      <c r="T472" s="5"/>
    </row>
    <row r="473" spans="2:20" s="4" customFormat="1" x14ac:dyDescent="0.2">
      <c r="B473" s="5"/>
      <c r="C473" s="5" t="s">
        <v>656</v>
      </c>
      <c r="D473" s="5"/>
      <c r="E473" s="5"/>
      <c r="F473" s="5"/>
      <c r="G473" s="5"/>
      <c r="H473" s="5"/>
      <c r="I473" s="5"/>
      <c r="J473" s="5"/>
      <c r="K473" s="62"/>
      <c r="L473" s="62"/>
      <c r="M473" s="62"/>
      <c r="N473" s="62"/>
      <c r="O473" s="62"/>
      <c r="P473" s="62"/>
      <c r="Q473" s="62"/>
      <c r="S473" s="18"/>
      <c r="T473" s="5"/>
    </row>
    <row r="474" spans="2:20" s="4" customFormat="1" x14ac:dyDescent="0.2">
      <c r="B474" s="5"/>
      <c r="C474" s="5" t="s">
        <v>657</v>
      </c>
      <c r="D474" s="5"/>
      <c r="E474" s="5"/>
      <c r="F474" s="5"/>
      <c r="G474" s="5"/>
      <c r="H474" s="5"/>
      <c r="I474" s="5"/>
      <c r="J474" s="5"/>
      <c r="K474" s="62"/>
      <c r="L474" s="62"/>
      <c r="M474" s="62"/>
      <c r="N474" s="62"/>
      <c r="O474" s="62"/>
      <c r="P474" s="62"/>
      <c r="Q474" s="62"/>
      <c r="S474" s="18"/>
      <c r="T474" s="5"/>
    </row>
    <row r="475" spans="2:20" s="4" customFormat="1" x14ac:dyDescent="0.2">
      <c r="B475" s="5"/>
      <c r="C475" s="5" t="s">
        <v>658</v>
      </c>
      <c r="D475" s="5"/>
      <c r="E475" s="5"/>
      <c r="F475" s="5"/>
      <c r="G475" s="5"/>
      <c r="H475" s="5"/>
      <c r="I475" s="5"/>
      <c r="J475" s="5"/>
      <c r="K475" s="62"/>
      <c r="L475" s="62"/>
      <c r="M475" s="62"/>
      <c r="N475" s="62"/>
      <c r="O475" s="62"/>
      <c r="P475" s="62"/>
      <c r="Q475" s="62"/>
      <c r="S475" s="18"/>
      <c r="T475" s="5"/>
    </row>
    <row r="476" spans="2:20" s="4" customFormat="1" x14ac:dyDescent="0.2">
      <c r="B476" s="5"/>
      <c r="C476" s="5" t="s">
        <v>659</v>
      </c>
      <c r="D476" s="5"/>
      <c r="E476" s="5"/>
      <c r="F476" s="5"/>
      <c r="G476" s="5"/>
      <c r="H476" s="5"/>
      <c r="I476" s="5"/>
      <c r="J476" s="5"/>
      <c r="K476" s="62"/>
      <c r="L476" s="62"/>
      <c r="M476" s="62"/>
      <c r="N476" s="62"/>
      <c r="O476" s="62"/>
      <c r="P476" s="62"/>
      <c r="Q476" s="62"/>
      <c r="S476" s="18"/>
      <c r="T476" s="5"/>
    </row>
    <row r="477" spans="2:20" s="4" customFormat="1" x14ac:dyDescent="0.2">
      <c r="B477" s="5"/>
      <c r="C477" s="5" t="s">
        <v>660</v>
      </c>
      <c r="D477" s="5"/>
      <c r="E477" s="5"/>
      <c r="F477" s="5"/>
      <c r="G477" s="5"/>
      <c r="H477" s="5"/>
      <c r="I477" s="5"/>
      <c r="J477" s="5"/>
      <c r="K477" s="62"/>
      <c r="L477" s="62"/>
      <c r="M477" s="62"/>
      <c r="N477" s="62"/>
      <c r="O477" s="62"/>
      <c r="P477" s="62"/>
      <c r="Q477" s="62"/>
      <c r="S477" s="18"/>
      <c r="T477" s="5"/>
    </row>
    <row r="478" spans="2:20" s="4" customFormat="1" x14ac:dyDescent="0.2">
      <c r="B478" s="5"/>
      <c r="C478" s="5" t="s">
        <v>661</v>
      </c>
      <c r="D478" s="5"/>
      <c r="E478" s="5"/>
      <c r="F478" s="5"/>
      <c r="G478" s="5"/>
      <c r="H478" s="5"/>
      <c r="I478" s="5"/>
      <c r="J478" s="5"/>
      <c r="K478" s="62"/>
      <c r="L478" s="62"/>
      <c r="M478" s="62"/>
      <c r="N478" s="62"/>
      <c r="O478" s="62"/>
      <c r="P478" s="62"/>
      <c r="Q478" s="62"/>
      <c r="S478" s="18"/>
      <c r="T478" s="5"/>
    </row>
    <row r="479" spans="2:20" s="4" customFormat="1" x14ac:dyDescent="0.2">
      <c r="B479" s="5"/>
      <c r="C479" s="5" t="s">
        <v>662</v>
      </c>
      <c r="D479" s="5"/>
      <c r="E479" s="5"/>
      <c r="F479" s="5"/>
      <c r="G479" s="5"/>
      <c r="H479" s="5"/>
      <c r="I479" s="5"/>
      <c r="J479" s="5"/>
      <c r="K479" s="62"/>
      <c r="L479" s="62"/>
      <c r="M479" s="62"/>
      <c r="N479" s="62"/>
      <c r="O479" s="62"/>
      <c r="P479" s="62"/>
      <c r="Q479" s="62"/>
      <c r="S479" s="18"/>
      <c r="T479" s="5"/>
    </row>
    <row r="480" spans="2:20" s="4" customFormat="1" x14ac:dyDescent="0.2">
      <c r="B480" s="5"/>
      <c r="C480" s="5" t="s">
        <v>663</v>
      </c>
      <c r="D480" s="5"/>
      <c r="E480" s="5"/>
      <c r="F480" s="5"/>
      <c r="G480" s="5"/>
      <c r="H480" s="5"/>
      <c r="I480" s="5"/>
      <c r="J480" s="5"/>
      <c r="K480" s="62"/>
      <c r="L480" s="62"/>
      <c r="M480" s="62"/>
      <c r="N480" s="62"/>
      <c r="O480" s="62"/>
      <c r="P480" s="62"/>
      <c r="Q480" s="62"/>
      <c r="S480" s="18"/>
      <c r="T480" s="5"/>
    </row>
    <row r="481" spans="2:20" s="4" customFormat="1" x14ac:dyDescent="0.2">
      <c r="B481" s="5"/>
      <c r="C481" s="5" t="s">
        <v>664</v>
      </c>
      <c r="D481" s="5"/>
      <c r="E481" s="5"/>
      <c r="F481" s="5"/>
      <c r="G481" s="5"/>
      <c r="H481" s="5"/>
      <c r="I481" s="5"/>
      <c r="J481" s="5"/>
      <c r="K481" s="62"/>
      <c r="L481" s="62"/>
      <c r="M481" s="62"/>
      <c r="N481" s="62"/>
      <c r="O481" s="62"/>
      <c r="P481" s="62"/>
      <c r="Q481" s="62"/>
      <c r="S481" s="18"/>
      <c r="T481" s="5"/>
    </row>
    <row r="482" spans="2:20" s="4" customFormat="1" x14ac:dyDescent="0.2">
      <c r="B482" s="5"/>
      <c r="C482" s="5" t="s">
        <v>665</v>
      </c>
      <c r="D482" s="5"/>
      <c r="E482" s="5"/>
      <c r="F482" s="5"/>
      <c r="G482" s="5"/>
      <c r="H482" s="5"/>
      <c r="I482" s="5"/>
      <c r="J482" s="5"/>
      <c r="K482" s="62"/>
      <c r="L482" s="62"/>
      <c r="M482" s="62"/>
      <c r="N482" s="62"/>
      <c r="O482" s="62"/>
      <c r="P482" s="62"/>
      <c r="Q482" s="62"/>
      <c r="S482" s="18"/>
      <c r="T482" s="5"/>
    </row>
    <row r="483" spans="2:20" s="4" customFormat="1" x14ac:dyDescent="0.2">
      <c r="B483" s="5"/>
      <c r="C483" s="5" t="s">
        <v>666</v>
      </c>
      <c r="D483" s="5"/>
      <c r="E483" s="5"/>
      <c r="F483" s="5"/>
      <c r="G483" s="5"/>
      <c r="H483" s="5"/>
      <c r="I483" s="5"/>
      <c r="J483" s="5"/>
      <c r="K483" s="62"/>
      <c r="L483" s="62"/>
      <c r="M483" s="62"/>
      <c r="N483" s="62"/>
      <c r="O483" s="62"/>
      <c r="P483" s="62"/>
      <c r="Q483" s="62"/>
      <c r="S483" s="18"/>
      <c r="T483" s="5"/>
    </row>
    <row r="484" spans="2:20" s="4" customFormat="1" x14ac:dyDescent="0.2">
      <c r="B484" s="5"/>
      <c r="C484" s="5" t="s">
        <v>667</v>
      </c>
      <c r="D484" s="5"/>
      <c r="E484" s="5"/>
      <c r="F484" s="5"/>
      <c r="G484" s="5"/>
      <c r="H484" s="5"/>
      <c r="I484" s="5"/>
      <c r="J484" s="5"/>
      <c r="K484" s="62"/>
      <c r="L484" s="62"/>
      <c r="M484" s="62"/>
      <c r="N484" s="62"/>
      <c r="O484" s="62"/>
      <c r="P484" s="62"/>
      <c r="Q484" s="62"/>
      <c r="S484" s="18"/>
      <c r="T484" s="5"/>
    </row>
    <row r="485" spans="2:20" s="4" customFormat="1" x14ac:dyDescent="0.2">
      <c r="B485" s="62"/>
      <c r="C485" s="64" t="s">
        <v>668</v>
      </c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S485" s="19"/>
      <c r="T485" s="17"/>
    </row>
    <row r="486" spans="2:20" s="4" customFormat="1" x14ac:dyDescent="0.2">
      <c r="B486" s="62"/>
      <c r="C486" s="64" t="s">
        <v>669</v>
      </c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S486" s="19"/>
      <c r="T486" s="17"/>
    </row>
    <row r="487" spans="2:20" s="4" customFormat="1" x14ac:dyDescent="0.2">
      <c r="B487" s="62"/>
      <c r="C487" s="64" t="s">
        <v>670</v>
      </c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S487" s="19"/>
      <c r="T487" s="17"/>
    </row>
    <row r="488" spans="2:20" s="4" customFormat="1" x14ac:dyDescent="0.2">
      <c r="B488" s="62"/>
      <c r="C488" s="64" t="s">
        <v>671</v>
      </c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S488" s="19"/>
      <c r="T488" s="17"/>
    </row>
    <row r="489" spans="2:20" s="4" customFormat="1" ht="22.5" x14ac:dyDescent="0.2">
      <c r="B489" s="62"/>
      <c r="C489" s="64" t="s">
        <v>672</v>
      </c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S489" s="19"/>
      <c r="T489" s="17"/>
    </row>
    <row r="490" spans="2:20" s="4" customFormat="1" x14ac:dyDescent="0.2">
      <c r="B490" s="62"/>
      <c r="C490" s="64" t="s">
        <v>673</v>
      </c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S490" s="19"/>
      <c r="T490" s="17"/>
    </row>
    <row r="491" spans="2:20" s="4" customFormat="1" x14ac:dyDescent="0.2">
      <c r="B491" s="62"/>
      <c r="C491" s="64" t="s">
        <v>674</v>
      </c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S491" s="19"/>
      <c r="T491" s="17"/>
    </row>
    <row r="492" spans="2:20" s="4" customFormat="1" x14ac:dyDescent="0.2">
      <c r="B492" s="62"/>
      <c r="C492" s="64" t="s">
        <v>675</v>
      </c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S492" s="19"/>
      <c r="T492" s="17"/>
    </row>
    <row r="493" spans="2:20" s="4" customFormat="1" x14ac:dyDescent="0.2">
      <c r="B493" s="62"/>
      <c r="C493" s="64" t="s">
        <v>676</v>
      </c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S493" s="19"/>
      <c r="T493" s="17"/>
    </row>
    <row r="494" spans="2:20" s="4" customFormat="1" x14ac:dyDescent="0.2">
      <c r="B494" s="62"/>
      <c r="C494" s="64" t="s">
        <v>677</v>
      </c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S494" s="19"/>
      <c r="T494" s="17"/>
    </row>
    <row r="495" spans="2:20" s="4" customFormat="1" x14ac:dyDescent="0.2">
      <c r="B495" s="62"/>
      <c r="C495" s="64" t="s">
        <v>678</v>
      </c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S495" s="19"/>
      <c r="T495" s="17"/>
    </row>
    <row r="496" spans="2:20" s="4" customFormat="1" x14ac:dyDescent="0.2">
      <c r="B496" s="62"/>
      <c r="C496" s="64" t="s">
        <v>679</v>
      </c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S496" s="19"/>
      <c r="T496" s="17"/>
    </row>
    <row r="497" spans="2:20" s="4" customFormat="1" x14ac:dyDescent="0.2">
      <c r="B497" s="62"/>
      <c r="C497" s="64" t="s">
        <v>680</v>
      </c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S497" s="19"/>
      <c r="T497" s="17"/>
    </row>
    <row r="498" spans="2:20" s="4" customFormat="1" x14ac:dyDescent="0.2">
      <c r="B498" s="62"/>
      <c r="C498" s="64" t="s">
        <v>681</v>
      </c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S498" s="19"/>
      <c r="T498" s="17"/>
    </row>
    <row r="499" spans="2:20" s="4" customFormat="1" ht="22.5" x14ac:dyDescent="0.2">
      <c r="B499" s="62"/>
      <c r="C499" s="64" t="s">
        <v>682</v>
      </c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S499" s="19"/>
      <c r="T499" s="17"/>
    </row>
    <row r="500" spans="2:20" s="4" customFormat="1" x14ac:dyDescent="0.2">
      <c r="B500" s="62"/>
      <c r="C500" s="64" t="s">
        <v>683</v>
      </c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S500" s="19"/>
      <c r="T500" s="17"/>
    </row>
    <row r="501" spans="2:20" s="4" customFormat="1" x14ac:dyDescent="0.2">
      <c r="B501" s="62"/>
      <c r="C501" s="64" t="s">
        <v>684</v>
      </c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S501" s="19"/>
      <c r="T501" s="17"/>
    </row>
    <row r="502" spans="2:20" s="4" customFormat="1" ht="22.5" x14ac:dyDescent="0.2">
      <c r="B502" s="62"/>
      <c r="C502" s="64" t="s">
        <v>685</v>
      </c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S502" s="19"/>
      <c r="T502" s="17"/>
    </row>
    <row r="503" spans="2:20" s="4" customFormat="1" x14ac:dyDescent="0.2">
      <c r="B503" s="62"/>
      <c r="C503" s="64" t="s">
        <v>686</v>
      </c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S503" s="19"/>
      <c r="T503" s="17"/>
    </row>
    <row r="504" spans="2:20" s="4" customFormat="1" x14ac:dyDescent="0.2">
      <c r="B504" s="62"/>
      <c r="C504" s="64" t="s">
        <v>687</v>
      </c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S504" s="19"/>
      <c r="T504" s="17"/>
    </row>
    <row r="505" spans="2:20" s="4" customFormat="1" ht="22.5" x14ac:dyDescent="0.2">
      <c r="B505" s="62"/>
      <c r="C505" s="64" t="s">
        <v>688</v>
      </c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S505" s="19"/>
      <c r="T505" s="17"/>
    </row>
    <row r="506" spans="2:20" s="4" customFormat="1" ht="22.5" x14ac:dyDescent="0.2">
      <c r="B506" s="62"/>
      <c r="C506" s="64" t="s">
        <v>689</v>
      </c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S506" s="19"/>
      <c r="T506" s="17"/>
    </row>
    <row r="507" spans="2:20" s="4" customFormat="1" ht="22.5" x14ac:dyDescent="0.2">
      <c r="B507" s="62"/>
      <c r="C507" s="64" t="s">
        <v>690</v>
      </c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S507" s="19"/>
      <c r="T507" s="17"/>
    </row>
    <row r="508" spans="2:20" s="4" customFormat="1" ht="22.5" x14ac:dyDescent="0.2">
      <c r="B508" s="62"/>
      <c r="C508" s="64" t="s">
        <v>691</v>
      </c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S508" s="19"/>
      <c r="T508" s="17"/>
    </row>
    <row r="509" spans="2:20" s="4" customFormat="1" ht="22.5" x14ac:dyDescent="0.2">
      <c r="B509" s="62"/>
      <c r="C509" s="64" t="s">
        <v>692</v>
      </c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S509" s="19"/>
      <c r="T509" s="17"/>
    </row>
    <row r="510" spans="2:20" s="4" customFormat="1" ht="22.5" x14ac:dyDescent="0.2">
      <c r="B510" s="62"/>
      <c r="C510" s="64" t="s">
        <v>693</v>
      </c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S510" s="19"/>
      <c r="T510" s="17"/>
    </row>
    <row r="511" spans="2:20" s="4" customFormat="1" ht="22.5" x14ac:dyDescent="0.2">
      <c r="B511" s="62"/>
      <c r="C511" s="64" t="s">
        <v>694</v>
      </c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S511" s="19"/>
      <c r="T511" s="17"/>
    </row>
    <row r="512" spans="2:20" s="4" customFormat="1" x14ac:dyDescent="0.2">
      <c r="B512" s="62"/>
      <c r="C512" s="64" t="s">
        <v>695</v>
      </c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S512" s="19"/>
      <c r="T512" s="17"/>
    </row>
    <row r="513" spans="2:20" s="4" customFormat="1" x14ac:dyDescent="0.2">
      <c r="B513" s="62"/>
      <c r="C513" s="64" t="s">
        <v>696</v>
      </c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S513" s="19"/>
      <c r="T513" s="17"/>
    </row>
    <row r="514" spans="2:20" s="4" customFormat="1" x14ac:dyDescent="0.2">
      <c r="B514" s="62"/>
      <c r="C514" s="64" t="s">
        <v>697</v>
      </c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S514" s="19"/>
      <c r="T514" s="17"/>
    </row>
    <row r="515" spans="2:20" s="4" customFormat="1" x14ac:dyDescent="0.2">
      <c r="B515" s="62"/>
      <c r="C515" s="64" t="s">
        <v>698</v>
      </c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S515" s="19"/>
      <c r="T515" s="17"/>
    </row>
    <row r="516" spans="2:20" s="4" customFormat="1" ht="22.5" x14ac:dyDescent="0.2">
      <c r="B516" s="62"/>
      <c r="C516" s="64" t="s">
        <v>699</v>
      </c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S516" s="19"/>
      <c r="T516" s="17"/>
    </row>
    <row r="517" spans="2:20" s="4" customFormat="1" x14ac:dyDescent="0.2">
      <c r="B517" s="62"/>
      <c r="C517" s="64" t="s">
        <v>700</v>
      </c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S517" s="19"/>
      <c r="T517" s="17"/>
    </row>
    <row r="518" spans="2:20" s="4" customFormat="1" x14ac:dyDescent="0.2">
      <c r="B518" s="62"/>
      <c r="C518" s="64" t="s">
        <v>701</v>
      </c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S518" s="19"/>
      <c r="T518" s="17"/>
    </row>
    <row r="519" spans="2:20" s="4" customFormat="1" x14ac:dyDescent="0.2">
      <c r="B519" s="62"/>
      <c r="C519" s="64" t="s">
        <v>702</v>
      </c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S519" s="19"/>
      <c r="T519" s="17"/>
    </row>
    <row r="520" spans="2:20" s="4" customFormat="1" x14ac:dyDescent="0.2">
      <c r="B520" s="62"/>
      <c r="C520" s="64" t="s">
        <v>703</v>
      </c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S520" s="19"/>
      <c r="T520" s="17"/>
    </row>
    <row r="521" spans="2:20" s="4" customFormat="1" x14ac:dyDescent="0.2">
      <c r="B521" s="62"/>
      <c r="C521" s="64" t="s">
        <v>704</v>
      </c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S521" s="19"/>
      <c r="T521" s="17"/>
    </row>
    <row r="522" spans="2:20" s="4" customFormat="1" x14ac:dyDescent="0.2">
      <c r="B522" s="62"/>
      <c r="C522" s="64" t="s">
        <v>705</v>
      </c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S522" s="19"/>
      <c r="T522" s="17"/>
    </row>
    <row r="523" spans="2:20" s="4" customFormat="1" x14ac:dyDescent="0.2">
      <c r="B523" s="62"/>
      <c r="C523" s="64" t="s">
        <v>706</v>
      </c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S523" s="19"/>
      <c r="T523" s="17"/>
    </row>
    <row r="524" spans="2:20" s="4" customFormat="1" x14ac:dyDescent="0.2">
      <c r="B524" s="62"/>
      <c r="C524" s="64" t="s">
        <v>707</v>
      </c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S524" s="19"/>
      <c r="T524" s="17"/>
    </row>
    <row r="525" spans="2:20" s="4" customFormat="1" x14ac:dyDescent="0.2">
      <c r="B525" s="62"/>
      <c r="C525" s="64" t="s">
        <v>708</v>
      </c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S525" s="19"/>
      <c r="T525" s="17"/>
    </row>
    <row r="526" spans="2:20" s="4" customFormat="1" x14ac:dyDescent="0.2">
      <c r="B526" s="62"/>
      <c r="C526" s="64" t="s">
        <v>709</v>
      </c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S526" s="19"/>
      <c r="T526" s="17"/>
    </row>
    <row r="527" spans="2:20" s="4" customFormat="1" x14ac:dyDescent="0.2">
      <c r="B527" s="62"/>
      <c r="C527" s="64" t="s">
        <v>710</v>
      </c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S527" s="19"/>
      <c r="T527" s="17"/>
    </row>
    <row r="528" spans="2:20" s="4" customFormat="1" x14ac:dyDescent="0.2">
      <c r="B528" s="62"/>
      <c r="C528" s="64" t="s">
        <v>711</v>
      </c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S528" s="19"/>
      <c r="T528" s="17"/>
    </row>
    <row r="529" spans="2:20" s="4" customFormat="1" x14ac:dyDescent="0.2">
      <c r="B529" s="62"/>
      <c r="C529" s="64" t="s">
        <v>712</v>
      </c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S529" s="19"/>
      <c r="T529" s="17"/>
    </row>
    <row r="530" spans="2:20" s="4" customFormat="1" x14ac:dyDescent="0.2">
      <c r="B530" s="62"/>
      <c r="C530" s="64" t="s">
        <v>713</v>
      </c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S530" s="19"/>
      <c r="T530" s="17"/>
    </row>
    <row r="531" spans="2:20" s="4" customFormat="1" x14ac:dyDescent="0.2">
      <c r="B531" s="62"/>
      <c r="C531" s="64" t="s">
        <v>714</v>
      </c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S531" s="19"/>
      <c r="T531" s="17"/>
    </row>
    <row r="532" spans="2:20" s="4" customFormat="1" x14ac:dyDescent="0.2">
      <c r="B532" s="62"/>
      <c r="C532" s="64" t="s">
        <v>715</v>
      </c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S532" s="19"/>
      <c r="T532" s="17"/>
    </row>
    <row r="533" spans="2:20" s="4" customFormat="1" x14ac:dyDescent="0.2">
      <c r="B533" s="62"/>
      <c r="C533" s="64" t="s">
        <v>716</v>
      </c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S533" s="19"/>
      <c r="T533" s="17"/>
    </row>
    <row r="534" spans="2:20" s="4" customFormat="1" x14ac:dyDescent="0.2">
      <c r="B534" s="62"/>
      <c r="C534" s="64" t="s">
        <v>717</v>
      </c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S534" s="19"/>
      <c r="T534" s="17"/>
    </row>
    <row r="535" spans="2:20" s="4" customFormat="1" x14ac:dyDescent="0.2">
      <c r="B535" s="62"/>
      <c r="C535" s="64" t="s">
        <v>718</v>
      </c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S535" s="19"/>
      <c r="T535" s="17"/>
    </row>
    <row r="536" spans="2:20" s="4" customFormat="1" x14ac:dyDescent="0.2">
      <c r="B536" s="62"/>
      <c r="C536" s="64" t="s">
        <v>719</v>
      </c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S536" s="19"/>
      <c r="T536" s="17"/>
    </row>
    <row r="537" spans="2:20" s="4" customFormat="1" x14ac:dyDescent="0.2">
      <c r="B537" s="62"/>
      <c r="C537" s="64" t="s">
        <v>720</v>
      </c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S537" s="19"/>
      <c r="T537" s="17"/>
    </row>
    <row r="538" spans="2:20" s="4" customFormat="1" x14ac:dyDescent="0.2">
      <c r="B538" s="62"/>
      <c r="C538" s="64" t="s">
        <v>721</v>
      </c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S538" s="19"/>
      <c r="T538" s="17"/>
    </row>
    <row r="539" spans="2:20" s="4" customFormat="1" x14ac:dyDescent="0.2">
      <c r="B539" s="62"/>
      <c r="C539" s="64" t="s">
        <v>722</v>
      </c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S539" s="19"/>
      <c r="T539" s="17"/>
    </row>
    <row r="540" spans="2:20" s="4" customFormat="1" x14ac:dyDescent="0.2">
      <c r="B540" s="62"/>
      <c r="C540" s="64" t="s">
        <v>723</v>
      </c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S540" s="19"/>
      <c r="T540" s="17"/>
    </row>
    <row r="541" spans="2:20" s="4" customFormat="1" x14ac:dyDescent="0.2">
      <c r="B541" s="62"/>
      <c r="C541" s="64" t="s">
        <v>724</v>
      </c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S541" s="19"/>
      <c r="T541" s="17"/>
    </row>
    <row r="542" spans="2:20" s="4" customFormat="1" x14ac:dyDescent="0.2">
      <c r="B542" s="62"/>
      <c r="C542" s="64" t="s">
        <v>725</v>
      </c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S542" s="19"/>
      <c r="T542" s="17"/>
    </row>
    <row r="543" spans="2:20" s="4" customFormat="1" x14ac:dyDescent="0.2">
      <c r="B543" s="62"/>
      <c r="C543" s="64" t="s">
        <v>726</v>
      </c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S543" s="19"/>
      <c r="T543" s="17"/>
    </row>
    <row r="544" spans="2:20" s="4" customFormat="1" x14ac:dyDescent="0.2">
      <c r="B544" s="62"/>
      <c r="C544" s="64" t="s">
        <v>727</v>
      </c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S544" s="19"/>
      <c r="T544" s="17"/>
    </row>
    <row r="545" spans="2:20" s="4" customFormat="1" x14ac:dyDescent="0.2">
      <c r="B545" s="62"/>
      <c r="C545" s="64" t="s">
        <v>728</v>
      </c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S545" s="19"/>
      <c r="T545" s="17"/>
    </row>
    <row r="546" spans="2:20" s="4" customFormat="1" x14ac:dyDescent="0.2">
      <c r="B546" s="62"/>
      <c r="C546" s="64" t="s">
        <v>729</v>
      </c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S546" s="19"/>
      <c r="T546" s="17"/>
    </row>
    <row r="547" spans="2:20" s="4" customFormat="1" x14ac:dyDescent="0.2">
      <c r="B547" s="62"/>
      <c r="C547" s="64" t="s">
        <v>730</v>
      </c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S547" s="19"/>
      <c r="T547" s="17"/>
    </row>
    <row r="548" spans="2:20" s="4" customFormat="1" x14ac:dyDescent="0.2">
      <c r="B548" s="62"/>
      <c r="C548" s="64" t="s">
        <v>731</v>
      </c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S548" s="19"/>
      <c r="T548" s="17"/>
    </row>
    <row r="549" spans="2:20" s="4" customFormat="1" x14ac:dyDescent="0.2">
      <c r="B549" s="62"/>
      <c r="C549" s="64" t="s">
        <v>732</v>
      </c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S549" s="19"/>
      <c r="T549" s="17"/>
    </row>
    <row r="550" spans="2:20" s="4" customFormat="1" x14ac:dyDescent="0.2">
      <c r="B550" s="62"/>
      <c r="C550" s="64" t="s">
        <v>733</v>
      </c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S550" s="19"/>
      <c r="T550" s="17"/>
    </row>
    <row r="551" spans="2:20" s="4" customFormat="1" ht="22.5" x14ac:dyDescent="0.2">
      <c r="B551" s="62"/>
      <c r="C551" s="64" t="s">
        <v>734</v>
      </c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S551" s="19"/>
      <c r="T551" s="17"/>
    </row>
    <row r="552" spans="2:20" s="4" customFormat="1" ht="22.5" x14ac:dyDescent="0.2">
      <c r="B552" s="62"/>
      <c r="C552" s="64" t="s">
        <v>735</v>
      </c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S552" s="19"/>
      <c r="T552" s="17"/>
    </row>
    <row r="553" spans="2:20" s="4" customFormat="1" x14ac:dyDescent="0.2">
      <c r="B553" s="62"/>
      <c r="C553" s="64" t="s">
        <v>736</v>
      </c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S553" s="19"/>
      <c r="T553" s="17"/>
    </row>
    <row r="554" spans="2:20" s="4" customFormat="1" ht="22.5" x14ac:dyDescent="0.2">
      <c r="B554" s="62"/>
      <c r="C554" s="64" t="s">
        <v>737</v>
      </c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S554" s="19"/>
      <c r="T554" s="17"/>
    </row>
    <row r="555" spans="2:20" s="4" customFormat="1" x14ac:dyDescent="0.2">
      <c r="B555" s="62"/>
      <c r="C555" s="64" t="s">
        <v>738</v>
      </c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S555" s="19"/>
      <c r="T555" s="17"/>
    </row>
    <row r="556" spans="2:20" s="4" customFormat="1" ht="22.5" x14ac:dyDescent="0.2">
      <c r="B556" s="62"/>
      <c r="C556" s="64" t="s">
        <v>739</v>
      </c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S556" s="19"/>
      <c r="T556" s="17"/>
    </row>
    <row r="557" spans="2:20" s="4" customFormat="1" ht="22.5" x14ac:dyDescent="0.2">
      <c r="B557" s="62"/>
      <c r="C557" s="64" t="s">
        <v>740</v>
      </c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S557" s="19"/>
      <c r="T557" s="17"/>
    </row>
    <row r="558" spans="2:20" s="4" customFormat="1" ht="22.5" x14ac:dyDescent="0.2">
      <c r="B558" s="62"/>
      <c r="C558" s="64" t="s">
        <v>741</v>
      </c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S558" s="19"/>
      <c r="T558" s="17"/>
    </row>
    <row r="559" spans="2:20" s="4" customFormat="1" x14ac:dyDescent="0.2">
      <c r="B559" s="62"/>
      <c r="C559" s="64" t="s">
        <v>742</v>
      </c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S559" s="19"/>
      <c r="T559" s="17"/>
    </row>
    <row r="560" spans="2:20" s="4" customFormat="1" x14ac:dyDescent="0.2">
      <c r="B560" s="62"/>
      <c r="C560" s="64" t="s">
        <v>743</v>
      </c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S560" s="19"/>
      <c r="T560" s="17"/>
    </row>
    <row r="561" spans="2:20" s="4" customFormat="1" x14ac:dyDescent="0.2">
      <c r="B561" s="62"/>
      <c r="C561" s="64" t="s">
        <v>744</v>
      </c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S561" s="19"/>
      <c r="T561" s="17"/>
    </row>
    <row r="562" spans="2:20" s="4" customFormat="1" x14ac:dyDescent="0.2">
      <c r="B562" s="62"/>
      <c r="C562" s="64" t="s">
        <v>745</v>
      </c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S562" s="19"/>
      <c r="T562" s="17"/>
    </row>
    <row r="563" spans="2:20" s="4" customFormat="1" x14ac:dyDescent="0.2">
      <c r="B563" s="62"/>
      <c r="C563" s="64" t="s">
        <v>746</v>
      </c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S563" s="19"/>
      <c r="T563" s="17"/>
    </row>
    <row r="564" spans="2:20" s="4" customFormat="1" x14ac:dyDescent="0.2">
      <c r="B564" s="62"/>
      <c r="C564" s="64" t="s">
        <v>747</v>
      </c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S564" s="19"/>
      <c r="T564" s="17"/>
    </row>
    <row r="565" spans="2:20" s="4" customFormat="1" x14ac:dyDescent="0.2">
      <c r="B565" s="62"/>
      <c r="C565" s="64" t="s">
        <v>748</v>
      </c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S565" s="19"/>
      <c r="T565" s="17"/>
    </row>
    <row r="566" spans="2:20" s="4" customFormat="1" x14ac:dyDescent="0.2">
      <c r="B566" s="62"/>
      <c r="C566" s="64" t="s">
        <v>749</v>
      </c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S566" s="19"/>
      <c r="T566" s="17"/>
    </row>
    <row r="567" spans="2:20" s="4" customFormat="1" x14ac:dyDescent="0.2">
      <c r="B567" s="62"/>
      <c r="C567" s="64" t="s">
        <v>750</v>
      </c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S567" s="19"/>
      <c r="T567" s="17"/>
    </row>
    <row r="568" spans="2:20" s="4" customFormat="1" x14ac:dyDescent="0.2">
      <c r="B568" s="62"/>
      <c r="C568" s="64" t="s">
        <v>751</v>
      </c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S568" s="19"/>
      <c r="T568" s="17"/>
    </row>
    <row r="569" spans="2:20" s="4" customFormat="1" x14ac:dyDescent="0.2">
      <c r="B569" s="62"/>
      <c r="C569" s="64" t="s">
        <v>752</v>
      </c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S569" s="19"/>
      <c r="T569" s="17"/>
    </row>
    <row r="570" spans="2:20" s="4" customFormat="1" x14ac:dyDescent="0.2">
      <c r="B570" s="62"/>
      <c r="C570" s="64" t="s">
        <v>753</v>
      </c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S570" s="19"/>
      <c r="T570" s="17"/>
    </row>
    <row r="571" spans="2:20" s="4" customFormat="1" x14ac:dyDescent="0.2">
      <c r="B571" s="62"/>
      <c r="C571" s="64" t="s">
        <v>754</v>
      </c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S571" s="19"/>
      <c r="T571" s="17"/>
    </row>
    <row r="572" spans="2:20" s="4" customFormat="1" x14ac:dyDescent="0.2">
      <c r="B572" s="62"/>
      <c r="C572" s="64" t="s">
        <v>755</v>
      </c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S572" s="19"/>
      <c r="T572" s="17"/>
    </row>
    <row r="573" spans="2:20" s="4" customFormat="1" ht="22.5" x14ac:dyDescent="0.2">
      <c r="B573" s="62"/>
      <c r="C573" s="64" t="s">
        <v>756</v>
      </c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S573" s="19"/>
      <c r="T573" s="17"/>
    </row>
    <row r="574" spans="2:20" s="4" customFormat="1" x14ac:dyDescent="0.2">
      <c r="B574" s="62"/>
      <c r="C574" s="64" t="s">
        <v>757</v>
      </c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S574" s="19"/>
      <c r="T574" s="17"/>
    </row>
    <row r="575" spans="2:20" s="4" customFormat="1" x14ac:dyDescent="0.2">
      <c r="B575" s="62"/>
      <c r="C575" s="65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S575" s="19"/>
      <c r="T575" s="17"/>
    </row>
    <row r="576" spans="2:20" s="4" customFormat="1" x14ac:dyDescent="0.2">
      <c r="B576" s="62"/>
      <c r="C576" s="65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S576" s="19"/>
      <c r="T576" s="17"/>
    </row>
  </sheetData>
  <autoFilter ref="A1:Q1">
    <filterColumn colId="5" showButton="0"/>
    <filterColumn colId="7" showButton="0"/>
    <filterColumn colId="12" showButton="0"/>
    <filterColumn colId="13" showButton="0"/>
  </autoFilter>
  <dataConsolidate/>
  <customSheetViews>
    <customSheetView guid="{B6ADCA0A-AB9C-4B12-8DF1-E4A4E9A15CF7}" topLeftCell="Q399">
      <selection activeCell="X408" sqref="X408"/>
      <pageMargins left="0.7" right="0.7" top="0.75" bottom="0.75" header="0.3" footer="0.3"/>
      <pageSetup paperSize="9" orientation="portrait" r:id="rId1"/>
    </customSheetView>
    <customSheetView guid="{0DA23F29-B42C-448C-A5AE-AC0F33DA412B}" topLeftCell="L22">
      <selection activeCell="W29" sqref="W29"/>
      <pageMargins left="0.7" right="0.7" top="0.75" bottom="0.75" header="0.3" footer="0.3"/>
      <pageSetup paperSize="9" orientation="portrait" r:id="rId2"/>
    </customSheetView>
    <customSheetView guid="{656FE940-DE6F-466F-A0BE-FA64C3868B46}" state="hidden" topLeftCell="M1">
      <selection activeCell="AC10" sqref="AC10"/>
      <pageMargins left="0.7" right="0.7" top="0.75" bottom="0.75" header="0.3" footer="0.3"/>
      <pageSetup paperSize="9" orientation="portrait" r:id="rId3"/>
    </customSheetView>
  </customSheetViews>
  <mergeCells count="3">
    <mergeCell ref="M1:O1"/>
    <mergeCell ref="F1:G1"/>
    <mergeCell ref="H1:I1"/>
  </mergeCell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Заявка на регистрацию</vt:lpstr>
      <vt:lpstr>Справочник МСС-кодов</vt:lpstr>
      <vt:lpstr>Регистрация терминала</vt:lpstr>
      <vt:lpstr>Список значений</vt:lpstr>
      <vt:lpstr>Область</vt:lpstr>
      <vt:lpstr>'Заявка на регистрацию'!Область_печати</vt:lpstr>
      <vt:lpstr>Оборудование</vt:lpstr>
      <vt:lpstr>Улица</vt:lpstr>
    </vt:vector>
  </TitlesOfParts>
  <Company>БПС-Сбербанк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2022-10-27T14:15:22Z</cp:lastPrinted>
  <dcterms:created xsi:type="dcterms:W3CDTF">2015-10-05T07:20:19Z</dcterms:created>
  <dcterms:modified xsi:type="dcterms:W3CDTF">2026-03-09T09:21:03Z</dcterms:modified>
</cp:coreProperties>
</file>